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se\Desktop\FIF\2020\"/>
    </mc:Choice>
  </mc:AlternateContent>
  <xr:revisionPtr revIDLastSave="0" documentId="13_ncr:1_{1C843684-96F9-4E56-BA18-2D78FF6DB4E1}" xr6:coauthVersionLast="45" xr6:coauthVersionMax="45" xr10:uidLastSave="{00000000-0000-0000-0000-000000000000}"/>
  <bookViews>
    <workbookView xWindow="-108" yWindow="-108" windowWidth="23256" windowHeight="13176" xr2:uid="{F343CED0-24D7-42EB-A744-BF9F5CC42A26}"/>
  </bookViews>
  <sheets>
    <sheet name="Frederiksberg" sheetId="3" r:id="rId1"/>
    <sheet name="Hvidovre AM" sheetId="2" r:id="rId2"/>
    <sheet name="IK Hellas" sheetId="4" r:id="rId3"/>
    <sheet name="Herlev Atletik" sheetId="5" r:id="rId4"/>
    <sheet name="Glostrup IC" sheetId="8" r:id="rId5"/>
    <sheet name="Amager AC" sheetId="7" r:id="rId6"/>
    <sheet name="DELTA" sheetId="9" r:id="rId7"/>
    <sheet name="BAK" sheetId="6" r:id="rId8"/>
    <sheet name="KIF" sheetId="10" r:id="rId9"/>
    <sheet name="Sparta" sheetId="11" r:id="rId10"/>
    <sheet name="Ark1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9" i="3" l="1"/>
  <c r="Q7" i="3"/>
  <c r="Q8" i="3"/>
  <c r="Q9" i="3"/>
  <c r="Q10" i="3"/>
  <c r="Q11" i="3"/>
  <c r="Q13" i="3"/>
  <c r="Q14" i="3"/>
  <c r="Q15" i="3"/>
  <c r="Q16" i="3"/>
  <c r="Q17" i="3"/>
  <c r="Q18" i="3"/>
  <c r="Q19" i="3"/>
  <c r="Q20" i="3"/>
  <c r="Q23" i="3"/>
  <c r="Q24" i="3"/>
  <c r="Q25" i="3"/>
  <c r="Q26" i="3"/>
  <c r="Q28" i="3"/>
  <c r="Q29" i="3"/>
  <c r="Q30" i="3"/>
  <c r="Q31" i="3"/>
  <c r="Q32" i="3"/>
  <c r="Q35" i="3"/>
  <c r="Q36" i="3"/>
  <c r="Q37" i="3"/>
  <c r="Q38" i="3"/>
  <c r="Q39" i="3"/>
  <c r="Q40" i="3"/>
  <c r="Q41" i="3"/>
  <c r="Q42" i="3"/>
  <c r="Q43" i="3"/>
  <c r="Q44" i="3"/>
  <c r="Q45" i="3"/>
  <c r="Q47" i="3"/>
  <c r="Q48" i="3"/>
  <c r="Q51" i="3"/>
  <c r="Q52" i="3"/>
  <c r="Q53" i="3"/>
  <c r="Q54" i="3"/>
  <c r="Q55" i="3"/>
  <c r="Q56" i="3"/>
  <c r="Q57" i="3"/>
  <c r="Q58" i="3"/>
  <c r="Q61" i="3"/>
  <c r="Q62" i="3"/>
  <c r="Q63" i="3"/>
  <c r="Q66" i="3"/>
  <c r="Q67" i="3"/>
  <c r="Q68" i="3"/>
  <c r="Q6" i="3"/>
  <c r="Q9" i="2"/>
  <c r="Q10" i="2"/>
  <c r="Q13" i="2"/>
  <c r="Q14" i="2"/>
  <c r="Q15" i="2"/>
  <c r="Q18" i="2"/>
  <c r="Q19" i="2"/>
  <c r="Q20" i="2"/>
  <c r="Q6" i="2"/>
  <c r="Q28" i="4"/>
  <c r="Q8" i="4"/>
  <c r="Q9" i="4"/>
  <c r="Q10" i="4"/>
  <c r="Q11" i="4"/>
  <c r="Q14" i="4"/>
  <c r="Q15" i="4"/>
  <c r="Q17" i="4"/>
  <c r="Q18" i="4"/>
  <c r="Q19" i="4"/>
  <c r="Q22" i="4"/>
  <c r="Q23" i="4"/>
  <c r="Q24" i="4"/>
  <c r="Q27" i="4"/>
  <c r="Q6" i="4"/>
  <c r="Q26" i="5"/>
  <c r="Q8" i="5"/>
  <c r="Q11" i="5"/>
  <c r="Q12" i="5"/>
  <c r="Q14" i="5"/>
  <c r="Q17" i="5"/>
  <c r="Q19" i="5"/>
  <c r="Q20" i="5"/>
  <c r="Q23" i="5"/>
  <c r="Q24" i="5"/>
  <c r="Q25" i="5"/>
  <c r="Q6" i="5"/>
  <c r="Q17" i="8"/>
  <c r="Q8" i="8"/>
  <c r="Q11" i="8"/>
  <c r="Q13" i="8"/>
  <c r="Q16" i="8"/>
  <c r="Q6" i="8"/>
  <c r="Q29" i="7"/>
  <c r="Q7" i="7"/>
  <c r="Q8" i="7"/>
  <c r="Q9" i="7"/>
  <c r="Q12" i="7"/>
  <c r="Q14" i="7"/>
  <c r="Q15" i="7"/>
  <c r="Q18" i="7"/>
  <c r="Q19" i="7"/>
  <c r="Q20" i="7"/>
  <c r="Q22" i="7"/>
  <c r="Q25" i="7"/>
  <c r="Q26" i="7"/>
  <c r="Q27" i="7"/>
  <c r="Q28" i="7"/>
  <c r="Q6" i="7"/>
  <c r="Q7" i="9"/>
  <c r="Q8" i="9" s="1"/>
  <c r="Q6" i="9"/>
  <c r="Q26" i="6"/>
  <c r="Q7" i="6"/>
  <c r="Q8" i="6"/>
  <c r="Q9" i="6"/>
  <c r="Q10" i="6"/>
  <c r="Q11" i="6"/>
  <c r="Q12" i="6"/>
  <c r="Q13" i="6"/>
  <c r="Q14" i="6"/>
  <c r="Q17" i="6"/>
  <c r="Q18" i="6"/>
  <c r="Q19" i="6"/>
  <c r="Q22" i="6"/>
  <c r="Q23" i="6"/>
  <c r="Q24" i="6"/>
  <c r="Q25" i="6"/>
  <c r="Q6" i="6"/>
  <c r="Q13" i="10"/>
  <c r="Q7" i="10"/>
  <c r="Q9" i="10"/>
  <c r="Q12" i="10"/>
  <c r="Q6" i="10"/>
  <c r="P6" i="11"/>
  <c r="Q21" i="2" l="1"/>
</calcChain>
</file>

<file path=xl/sharedStrings.xml><?xml version="1.0" encoding="utf-8"?>
<sst xmlns="http://schemas.openxmlformats.org/spreadsheetml/2006/main" count="463" uniqueCount="151">
  <si>
    <t>Opgørelse af UP-point</t>
  </si>
  <si>
    <t>Navn</t>
  </si>
  <si>
    <t>Alder</t>
  </si>
  <si>
    <t>Køn</t>
  </si>
  <si>
    <t>Marie Roelsgaard</t>
  </si>
  <si>
    <t>p</t>
  </si>
  <si>
    <t>40m</t>
  </si>
  <si>
    <t>Clara Rosenberg Abrahamsen</t>
  </si>
  <si>
    <t>Kajsa Kyster Hvelplund</t>
  </si>
  <si>
    <t>Lea Gatzwiller</t>
  </si>
  <si>
    <t>Sofie From Gren</t>
  </si>
  <si>
    <t>Ella El-Maghlouk</t>
  </si>
  <si>
    <t>Ida Rafaela Øhrgaard Laursen</t>
  </si>
  <si>
    <t>DNS</t>
  </si>
  <si>
    <t>400m</t>
  </si>
  <si>
    <t>Malou Dyring Mbae</t>
  </si>
  <si>
    <t>Sofia Dyring Mbae</t>
  </si>
  <si>
    <t>Bold</t>
  </si>
  <si>
    <t>Længde</t>
  </si>
  <si>
    <t>60m</t>
  </si>
  <si>
    <t>Højde</t>
  </si>
  <si>
    <t>Frida Laursen</t>
  </si>
  <si>
    <t>Karla Kathrine Viggers Fabild</t>
  </si>
  <si>
    <t>Maj Flinch Biehl</t>
  </si>
  <si>
    <t>Benedicte Matthiesen</t>
  </si>
  <si>
    <t>Karoline Gatzwiller</t>
  </si>
  <si>
    <t>Bai-Yo Jaworski</t>
  </si>
  <si>
    <t>Siri Milter Fausager</t>
  </si>
  <si>
    <t>Alba De La Villa Olsen</t>
  </si>
  <si>
    <t>Freja Bank</t>
  </si>
  <si>
    <t>Lisa Refsgaard Købsted</t>
  </si>
  <si>
    <t>Ursula Helleskov</t>
  </si>
  <si>
    <t>Laura Lehman Jensen</t>
  </si>
  <si>
    <t>80m</t>
  </si>
  <si>
    <t>600m</t>
  </si>
  <si>
    <t>Kugle</t>
  </si>
  <si>
    <t>60hæk</t>
  </si>
  <si>
    <t>Celina Jensen</t>
  </si>
  <si>
    <t>Sarah Jansteen Eskesen</t>
  </si>
  <si>
    <t>Frederikke Lundberg</t>
  </si>
  <si>
    <t>Asta Marie Holck Hansen</t>
  </si>
  <si>
    <t>Louise Bisgaard</t>
  </si>
  <si>
    <t>Mille Holck Larsen</t>
  </si>
  <si>
    <t>Nanna Trier Svendsen</t>
  </si>
  <si>
    <t>Annika Hedelund Nielsen</t>
  </si>
  <si>
    <t>Isabella Petersen</t>
  </si>
  <si>
    <t>Asta Hindborg</t>
  </si>
  <si>
    <t>Annika Aqraou</t>
  </si>
  <si>
    <t>Freja Kølbæk Hjorth</t>
  </si>
  <si>
    <t>Anna Nova Kronberg Andersen</t>
  </si>
  <si>
    <t>Gertrud Sander Clausen</t>
  </si>
  <si>
    <t>Sofia Petrella</t>
  </si>
  <si>
    <t>Mille  Langergaard</t>
  </si>
  <si>
    <t>Mathilde Bursøe</t>
  </si>
  <si>
    <t>Estha Færch</t>
  </si>
  <si>
    <t>Elise Martens Sloth</t>
  </si>
  <si>
    <t>Claire Scott</t>
  </si>
  <si>
    <t>Annabella Rose Schmidt</t>
  </si>
  <si>
    <t>Louise Lehman Jensen</t>
  </si>
  <si>
    <t>Vilma Viggers Fabild</t>
  </si>
  <si>
    <t>Emilie Storm</t>
  </si>
  <si>
    <t>Johanne Ellesøe Petersen</t>
  </si>
  <si>
    <t>Elsa Kyster Hvelplund</t>
  </si>
  <si>
    <t>Maja Kirstine Eybye Petersen</t>
  </si>
  <si>
    <t>100m</t>
  </si>
  <si>
    <t>80hæk</t>
  </si>
  <si>
    <t>Lydia Kure Friis</t>
  </si>
  <si>
    <t>Nynne Gaarde Høgsbro</t>
  </si>
  <si>
    <t>Jamilla Jensen</t>
  </si>
  <si>
    <t>Signe Kensø</t>
  </si>
  <si>
    <t>Charmaine De Taza</t>
  </si>
  <si>
    <t>Alberte Kjærsgaard</t>
  </si>
  <si>
    <t>Anna Lena Espegaard</t>
  </si>
  <si>
    <t>Isabella Kehler Krabbe</t>
  </si>
  <si>
    <t>Mathilde Mønsted Larsen</t>
  </si>
  <si>
    <t>Stella Langergaard</t>
  </si>
  <si>
    <t>Fe Skov Friis</t>
  </si>
  <si>
    <t>Vilma Bahne Jessen</t>
  </si>
  <si>
    <t>Ida Strandos</t>
  </si>
  <si>
    <t>Kirstine Ingeborg Thousig Carstens</t>
  </si>
  <si>
    <t>Esther Alice Ravn</t>
  </si>
  <si>
    <t>Clara Juul Pallesen</t>
  </si>
  <si>
    <t>Laura Bollerslev Andreasen</t>
  </si>
  <si>
    <t>Annabelle Viple</t>
  </si>
  <si>
    <t>100hæk</t>
  </si>
  <si>
    <t>3spring</t>
  </si>
  <si>
    <t>Kathrine Holst Hahn</t>
  </si>
  <si>
    <t>-</t>
  </si>
  <si>
    <t>Villas Mieth Johansen</t>
  </si>
  <si>
    <t>d</t>
  </si>
  <si>
    <t>Jonas Wiese Kofoed-Nielsen</t>
  </si>
  <si>
    <t>Alexander Vedel Møller</t>
  </si>
  <si>
    <t>August Hviid</t>
  </si>
  <si>
    <t>Ville Rørbeck Nørreby</t>
  </si>
  <si>
    <t>Storm Breinholst</t>
  </si>
  <si>
    <t>Alex Kold Henriksen</t>
  </si>
  <si>
    <t>Laurids Toft Jacobsen</t>
  </si>
  <si>
    <t>Felix B Nielsen</t>
  </si>
  <si>
    <t>Villum Bøhlke</t>
  </si>
  <si>
    <t>Asmund Schou-Pedersen</t>
  </si>
  <si>
    <t>Xander Ani</t>
  </si>
  <si>
    <t>Bjørn Jensen</t>
  </si>
  <si>
    <t>Viggo Lysemose Nielsen</t>
  </si>
  <si>
    <t>Alfred Illeman Parsholt</t>
  </si>
  <si>
    <t>Lauge Højmark Omkvist</t>
  </si>
  <si>
    <t>Mikkel Sterup Abrahamsson</t>
  </si>
  <si>
    <t>Daniel Nielsen</t>
  </si>
  <si>
    <t>Balder Breinholst</t>
  </si>
  <si>
    <t>Jeppe From Gren</t>
  </si>
  <si>
    <t>Emil Keller</t>
  </si>
  <si>
    <t>August Lykke Evensen</t>
  </si>
  <si>
    <t>Samuel K H Larsen</t>
  </si>
  <si>
    <t>Carl Carstens</t>
  </si>
  <si>
    <t>Philip Fjeldsted</t>
  </si>
  <si>
    <t>Vilhelm Helk</t>
  </si>
  <si>
    <t>Tom Kold Henriksen</t>
  </si>
  <si>
    <t>Lasse Sterup Abrahamssom</t>
  </si>
  <si>
    <t>Johannes Mølbak Johansen</t>
  </si>
  <si>
    <t>August Skytte Christensen</t>
  </si>
  <si>
    <t>Carl Bäckström Nielsen</t>
  </si>
  <si>
    <t>Noah Kallmann Bank</t>
  </si>
  <si>
    <t>Otto W D Jørgensen</t>
  </si>
  <si>
    <t>Luka Meldgaard</t>
  </si>
  <si>
    <t>Liam Simonsen</t>
  </si>
  <si>
    <t>Stefan Frese</t>
  </si>
  <si>
    <t>Malthe Nikolaj Godsk Jørgensen</t>
  </si>
  <si>
    <t>Ask Jørgensen</t>
  </si>
  <si>
    <t>Hjalte Højmark Omkvist</t>
  </si>
  <si>
    <t>Jeppe Birk</t>
  </si>
  <si>
    <t>Oliver Mikkelsen</t>
  </si>
  <si>
    <t>Emil Oehlenschläger Bay</t>
  </si>
  <si>
    <t>Frederik Harding</t>
  </si>
  <si>
    <t>Hugo Bjerring</t>
  </si>
  <si>
    <t>Philip Busch-Madsen</t>
  </si>
  <si>
    <t>Mathias Højen</t>
  </si>
  <si>
    <t>Frederik Dahl Larsen</t>
  </si>
  <si>
    <t>Villads Fredsted Andersen</t>
  </si>
  <si>
    <t>Victor Colberg</t>
  </si>
  <si>
    <t>Elias Solvang</t>
  </si>
  <si>
    <t>Daniel Bisgaard</t>
  </si>
  <si>
    <t>Rasmus Eybye Petersen</t>
  </si>
  <si>
    <t>Andrei Stefan Ursea</t>
  </si>
  <si>
    <t>Anton Grønborg</t>
  </si>
  <si>
    <t>Lucas Spuur</t>
  </si>
  <si>
    <t>Erik Lange Dons</t>
  </si>
  <si>
    <t>Bertram Sundland</t>
  </si>
  <si>
    <t>David Holst Hahn</t>
  </si>
  <si>
    <t>110hæk</t>
  </si>
  <si>
    <t>Andreas Motzkus</t>
  </si>
  <si>
    <t>DNF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</si>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</sst>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7FA0-B48A-4F1D-9910-A85850A7A402}">
  <dimension ref="A1:Q69"/>
  <sheetViews>
    <sheetView tabSelected="1" topLeftCell="A43" workbookViewId="0">
      <selection activeCell="Q71" sqref="Q71"/>
    </sheetView>
  </sheetViews>
  <sheetFormatPr defaultRowHeight="14.4" x14ac:dyDescent="0.3"/>
  <cols>
    <col min="1" max="1" width="29.10937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7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</v>
      </c>
      <c r="G4" t="s">
        <v>14</v>
      </c>
      <c r="I4" t="s">
        <v>17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7</v>
      </c>
      <c r="B6" t="s">
        <v>5</v>
      </c>
      <c r="C6">
        <v>9</v>
      </c>
      <c r="E6">
        <v>10</v>
      </c>
      <c r="G6">
        <v>0</v>
      </c>
      <c r="I6">
        <v>10</v>
      </c>
      <c r="K6">
        <v>8</v>
      </c>
      <c r="Q6">
        <f>SUM(E6:O6)</f>
        <v>28</v>
      </c>
    </row>
    <row r="7" spans="1:17" x14ac:dyDescent="0.3">
      <c r="A7" t="s">
        <v>4</v>
      </c>
      <c r="B7" t="s">
        <v>5</v>
      </c>
      <c r="C7">
        <v>9</v>
      </c>
      <c r="E7">
        <v>8</v>
      </c>
      <c r="G7">
        <v>10</v>
      </c>
      <c r="I7">
        <v>4</v>
      </c>
      <c r="K7">
        <v>0</v>
      </c>
      <c r="Q7">
        <f t="shared" ref="Q7:Q68" si="0">SUM(E7:O7)</f>
        <v>22</v>
      </c>
    </row>
    <row r="8" spans="1:17" x14ac:dyDescent="0.3">
      <c r="A8" t="s">
        <v>8</v>
      </c>
      <c r="B8" t="s">
        <v>5</v>
      </c>
      <c r="C8">
        <v>9</v>
      </c>
      <c r="E8">
        <v>7</v>
      </c>
      <c r="G8">
        <v>0</v>
      </c>
      <c r="I8">
        <v>6</v>
      </c>
      <c r="K8">
        <v>7</v>
      </c>
      <c r="Q8">
        <f t="shared" si="0"/>
        <v>20</v>
      </c>
    </row>
    <row r="9" spans="1:17" x14ac:dyDescent="0.3">
      <c r="A9" t="s">
        <v>11</v>
      </c>
      <c r="B9" t="s">
        <v>5</v>
      </c>
      <c r="C9">
        <v>9</v>
      </c>
      <c r="E9">
        <v>4</v>
      </c>
      <c r="G9" t="s">
        <v>13</v>
      </c>
      <c r="I9">
        <v>0</v>
      </c>
      <c r="K9">
        <v>4</v>
      </c>
      <c r="Q9">
        <f t="shared" si="0"/>
        <v>8</v>
      </c>
    </row>
    <row r="10" spans="1:17" x14ac:dyDescent="0.3">
      <c r="A10" t="s">
        <v>15</v>
      </c>
      <c r="B10" t="s">
        <v>5</v>
      </c>
      <c r="C10">
        <v>9</v>
      </c>
      <c r="E10">
        <v>0</v>
      </c>
      <c r="G10">
        <v>7</v>
      </c>
      <c r="I10">
        <v>7</v>
      </c>
      <c r="K10">
        <v>6</v>
      </c>
      <c r="Q10">
        <f t="shared" si="0"/>
        <v>20</v>
      </c>
    </row>
    <row r="11" spans="1:17" x14ac:dyDescent="0.3">
      <c r="A11" t="s">
        <v>16</v>
      </c>
      <c r="B11" t="s">
        <v>5</v>
      </c>
      <c r="C11">
        <v>9</v>
      </c>
      <c r="E11">
        <v>0</v>
      </c>
      <c r="G11">
        <v>6</v>
      </c>
      <c r="I11">
        <v>5</v>
      </c>
      <c r="K11">
        <v>3</v>
      </c>
      <c r="Q11">
        <f t="shared" si="0"/>
        <v>14</v>
      </c>
    </row>
    <row r="13" spans="1:17" x14ac:dyDescent="0.3">
      <c r="A13" t="s">
        <v>92</v>
      </c>
      <c r="B13" t="s">
        <v>89</v>
      </c>
      <c r="C13">
        <v>9</v>
      </c>
      <c r="E13">
        <v>6</v>
      </c>
      <c r="G13">
        <v>0</v>
      </c>
      <c r="I13">
        <v>2</v>
      </c>
      <c r="K13">
        <v>4</v>
      </c>
      <c r="Q13">
        <f t="shared" si="0"/>
        <v>12</v>
      </c>
    </row>
    <row r="14" spans="1:17" x14ac:dyDescent="0.3">
      <c r="A14" t="s">
        <v>93</v>
      </c>
      <c r="B14" t="s">
        <v>89</v>
      </c>
      <c r="C14">
        <v>9</v>
      </c>
      <c r="E14">
        <v>5</v>
      </c>
      <c r="G14">
        <v>0</v>
      </c>
      <c r="I14">
        <v>8</v>
      </c>
      <c r="K14">
        <v>1</v>
      </c>
      <c r="Q14">
        <f t="shared" si="0"/>
        <v>14</v>
      </c>
    </row>
    <row r="15" spans="1:17" x14ac:dyDescent="0.3">
      <c r="A15" t="s">
        <v>95</v>
      </c>
      <c r="B15" t="s">
        <v>89</v>
      </c>
      <c r="C15">
        <v>9</v>
      </c>
      <c r="E15">
        <v>3</v>
      </c>
      <c r="G15">
        <v>2</v>
      </c>
      <c r="I15">
        <v>3</v>
      </c>
      <c r="Q15">
        <f t="shared" si="0"/>
        <v>8</v>
      </c>
    </row>
    <row r="16" spans="1:17" x14ac:dyDescent="0.3">
      <c r="A16" t="s">
        <v>96</v>
      </c>
      <c r="B16" t="s">
        <v>89</v>
      </c>
      <c r="C16">
        <v>9</v>
      </c>
      <c r="E16">
        <v>2</v>
      </c>
      <c r="G16">
        <v>0</v>
      </c>
      <c r="I16">
        <v>5</v>
      </c>
      <c r="K16">
        <v>1</v>
      </c>
      <c r="Q16">
        <f t="shared" si="0"/>
        <v>8</v>
      </c>
    </row>
    <row r="17" spans="1:17" x14ac:dyDescent="0.3">
      <c r="A17" t="s">
        <v>98</v>
      </c>
      <c r="B17" t="s">
        <v>89</v>
      </c>
      <c r="C17">
        <v>9</v>
      </c>
      <c r="E17">
        <v>1</v>
      </c>
      <c r="G17">
        <v>0</v>
      </c>
      <c r="I17">
        <v>1</v>
      </c>
      <c r="K17">
        <v>1</v>
      </c>
      <c r="Q17">
        <f t="shared" si="0"/>
        <v>3</v>
      </c>
    </row>
    <row r="18" spans="1:17" x14ac:dyDescent="0.3">
      <c r="A18" t="s">
        <v>100</v>
      </c>
      <c r="B18" t="s">
        <v>89</v>
      </c>
      <c r="C18">
        <v>9</v>
      </c>
      <c r="E18" t="s">
        <v>13</v>
      </c>
      <c r="G18" t="s">
        <v>13</v>
      </c>
      <c r="I18" t="s">
        <v>13</v>
      </c>
      <c r="Q18">
        <f t="shared" si="0"/>
        <v>0</v>
      </c>
    </row>
    <row r="19" spans="1:17" x14ac:dyDescent="0.3">
      <c r="A19" t="s">
        <v>103</v>
      </c>
      <c r="B19" t="s">
        <v>89</v>
      </c>
      <c r="C19">
        <v>9</v>
      </c>
      <c r="E19">
        <v>0</v>
      </c>
      <c r="G19">
        <v>5</v>
      </c>
      <c r="I19">
        <v>10</v>
      </c>
      <c r="K19">
        <v>1</v>
      </c>
      <c r="Q19">
        <f t="shared" si="0"/>
        <v>16</v>
      </c>
    </row>
    <row r="20" spans="1:17" x14ac:dyDescent="0.3">
      <c r="A20" t="s">
        <v>105</v>
      </c>
      <c r="B20" t="s">
        <v>89</v>
      </c>
      <c r="C20">
        <v>9</v>
      </c>
      <c r="E20">
        <v>0</v>
      </c>
      <c r="G20">
        <v>1</v>
      </c>
      <c r="I20">
        <v>1</v>
      </c>
      <c r="K20">
        <v>1</v>
      </c>
      <c r="Q20">
        <f t="shared" si="0"/>
        <v>3</v>
      </c>
    </row>
    <row r="22" spans="1:17" x14ac:dyDescent="0.3">
      <c r="E22" t="s">
        <v>19</v>
      </c>
    </row>
    <row r="23" spans="1:17" x14ac:dyDescent="0.3">
      <c r="A23" t="s">
        <v>22</v>
      </c>
      <c r="B23" t="s">
        <v>5</v>
      </c>
      <c r="C23">
        <v>11</v>
      </c>
      <c r="E23">
        <v>8</v>
      </c>
      <c r="G23">
        <v>8</v>
      </c>
      <c r="I23">
        <v>0</v>
      </c>
      <c r="K23">
        <v>8</v>
      </c>
      <c r="M23">
        <v>0</v>
      </c>
      <c r="Q23">
        <f t="shared" si="0"/>
        <v>24</v>
      </c>
    </row>
    <row r="24" spans="1:17" x14ac:dyDescent="0.3">
      <c r="A24" t="s">
        <v>27</v>
      </c>
      <c r="B24" t="s">
        <v>5</v>
      </c>
      <c r="C24">
        <v>11</v>
      </c>
      <c r="E24">
        <v>3</v>
      </c>
      <c r="G24">
        <v>0</v>
      </c>
      <c r="I24">
        <v>7</v>
      </c>
      <c r="K24">
        <v>4</v>
      </c>
      <c r="M24">
        <v>0</v>
      </c>
      <c r="Q24">
        <f t="shared" si="0"/>
        <v>14</v>
      </c>
    </row>
    <row r="25" spans="1:17" x14ac:dyDescent="0.3">
      <c r="A25" t="s">
        <v>28</v>
      </c>
      <c r="B25" t="s">
        <v>5</v>
      </c>
      <c r="C25">
        <v>11</v>
      </c>
      <c r="E25">
        <v>2</v>
      </c>
      <c r="G25">
        <v>0</v>
      </c>
      <c r="I25">
        <v>0</v>
      </c>
      <c r="K25">
        <v>2</v>
      </c>
      <c r="M25">
        <v>8</v>
      </c>
      <c r="Q25">
        <f t="shared" si="0"/>
        <v>12</v>
      </c>
    </row>
    <row r="26" spans="1:17" x14ac:dyDescent="0.3">
      <c r="A26" t="s">
        <v>32</v>
      </c>
      <c r="B26" t="s">
        <v>5</v>
      </c>
      <c r="C26">
        <v>11</v>
      </c>
      <c r="E26">
        <v>0</v>
      </c>
      <c r="G26">
        <v>6</v>
      </c>
      <c r="I26">
        <v>10</v>
      </c>
      <c r="K26">
        <v>0</v>
      </c>
      <c r="M26">
        <v>10</v>
      </c>
      <c r="Q26">
        <f t="shared" si="0"/>
        <v>26</v>
      </c>
    </row>
    <row r="28" spans="1:17" x14ac:dyDescent="0.3">
      <c r="A28" t="s">
        <v>111</v>
      </c>
      <c r="B28" t="s">
        <v>89</v>
      </c>
      <c r="C28">
        <v>11</v>
      </c>
      <c r="E28">
        <v>4</v>
      </c>
      <c r="G28">
        <v>0</v>
      </c>
      <c r="I28">
        <v>8</v>
      </c>
      <c r="K28">
        <v>5</v>
      </c>
      <c r="M28">
        <v>0</v>
      </c>
      <c r="Q28">
        <f t="shared" si="0"/>
        <v>17</v>
      </c>
    </row>
    <row r="29" spans="1:17" x14ac:dyDescent="0.3">
      <c r="A29" t="s">
        <v>112</v>
      </c>
      <c r="B29" t="s">
        <v>89</v>
      </c>
      <c r="C29">
        <v>11</v>
      </c>
      <c r="E29">
        <v>3</v>
      </c>
      <c r="G29">
        <v>0</v>
      </c>
      <c r="I29">
        <v>6</v>
      </c>
      <c r="K29">
        <v>1</v>
      </c>
      <c r="M29">
        <v>0</v>
      </c>
      <c r="Q29">
        <f t="shared" si="0"/>
        <v>10</v>
      </c>
    </row>
    <row r="30" spans="1:17" x14ac:dyDescent="0.3">
      <c r="A30" t="s">
        <v>114</v>
      </c>
      <c r="B30" t="s">
        <v>89</v>
      </c>
      <c r="C30">
        <v>11</v>
      </c>
      <c r="E30">
        <v>0</v>
      </c>
      <c r="G30">
        <v>10</v>
      </c>
      <c r="I30">
        <v>0</v>
      </c>
      <c r="K30">
        <v>7</v>
      </c>
      <c r="M30">
        <v>10</v>
      </c>
      <c r="Q30">
        <f t="shared" si="0"/>
        <v>27</v>
      </c>
    </row>
    <row r="31" spans="1:17" x14ac:dyDescent="0.3">
      <c r="A31" t="s">
        <v>115</v>
      </c>
      <c r="B31" t="s">
        <v>89</v>
      </c>
      <c r="C31">
        <v>11</v>
      </c>
      <c r="E31">
        <v>0</v>
      </c>
      <c r="G31">
        <v>8</v>
      </c>
      <c r="I31">
        <v>2</v>
      </c>
      <c r="K31">
        <v>2</v>
      </c>
      <c r="M31">
        <v>0</v>
      </c>
      <c r="Q31">
        <f t="shared" si="0"/>
        <v>12</v>
      </c>
    </row>
    <row r="32" spans="1:17" x14ac:dyDescent="0.3">
      <c r="A32" t="s">
        <v>116</v>
      </c>
      <c r="B32" t="s">
        <v>89</v>
      </c>
      <c r="C32">
        <v>11</v>
      </c>
      <c r="E32">
        <v>0</v>
      </c>
      <c r="G32">
        <v>7</v>
      </c>
      <c r="I32">
        <v>3</v>
      </c>
      <c r="K32">
        <v>0</v>
      </c>
      <c r="M32">
        <v>8</v>
      </c>
      <c r="Q32">
        <f t="shared" si="0"/>
        <v>18</v>
      </c>
    </row>
    <row r="34" spans="1:17" x14ac:dyDescent="0.3">
      <c r="E34" t="s">
        <v>33</v>
      </c>
      <c r="G34" t="s">
        <v>34</v>
      </c>
      <c r="I34" t="s">
        <v>35</v>
      </c>
    </row>
    <row r="35" spans="1:17" x14ac:dyDescent="0.3">
      <c r="A35" t="s">
        <v>40</v>
      </c>
      <c r="B35" t="s">
        <v>5</v>
      </c>
      <c r="C35">
        <v>13</v>
      </c>
      <c r="E35">
        <v>6</v>
      </c>
      <c r="G35">
        <v>0</v>
      </c>
      <c r="I35">
        <v>0</v>
      </c>
      <c r="K35">
        <v>7</v>
      </c>
      <c r="M35">
        <v>0</v>
      </c>
      <c r="O35">
        <v>0</v>
      </c>
      <c r="Q35">
        <f t="shared" si="0"/>
        <v>13</v>
      </c>
    </row>
    <row r="36" spans="1:17" x14ac:dyDescent="0.3">
      <c r="A36" t="s">
        <v>43</v>
      </c>
      <c r="B36" t="s">
        <v>5</v>
      </c>
      <c r="C36">
        <v>13</v>
      </c>
      <c r="E36">
        <v>3</v>
      </c>
      <c r="G36">
        <v>0</v>
      </c>
      <c r="I36">
        <v>4</v>
      </c>
      <c r="K36">
        <v>3</v>
      </c>
      <c r="M36">
        <v>0</v>
      </c>
      <c r="O36">
        <v>0</v>
      </c>
      <c r="Q36">
        <f t="shared" si="0"/>
        <v>10</v>
      </c>
    </row>
    <row r="37" spans="1:17" x14ac:dyDescent="0.3">
      <c r="A37" t="s">
        <v>45</v>
      </c>
      <c r="B37" t="s">
        <v>5</v>
      </c>
      <c r="C37">
        <v>13</v>
      </c>
      <c r="E37">
        <v>1</v>
      </c>
      <c r="G37">
        <v>0</v>
      </c>
      <c r="I37">
        <v>0</v>
      </c>
      <c r="K37">
        <v>2</v>
      </c>
      <c r="M37">
        <v>0</v>
      </c>
      <c r="O37">
        <v>10</v>
      </c>
      <c r="Q37">
        <f t="shared" si="0"/>
        <v>13</v>
      </c>
    </row>
    <row r="38" spans="1:17" x14ac:dyDescent="0.3">
      <c r="A38" t="s">
        <v>46</v>
      </c>
      <c r="B38" t="s">
        <v>5</v>
      </c>
      <c r="C38">
        <v>13</v>
      </c>
      <c r="E38">
        <v>1</v>
      </c>
      <c r="G38">
        <v>0</v>
      </c>
      <c r="I38">
        <v>0</v>
      </c>
      <c r="K38">
        <v>1</v>
      </c>
      <c r="M38">
        <v>0</v>
      </c>
      <c r="O38">
        <v>0</v>
      </c>
      <c r="Q38">
        <f t="shared" si="0"/>
        <v>2</v>
      </c>
    </row>
    <row r="39" spans="1:17" x14ac:dyDescent="0.3">
      <c r="A39" t="s">
        <v>47</v>
      </c>
      <c r="B39" t="s">
        <v>5</v>
      </c>
      <c r="C39">
        <v>13</v>
      </c>
      <c r="E39">
        <v>1</v>
      </c>
      <c r="G39">
        <v>0</v>
      </c>
      <c r="I39">
        <v>0</v>
      </c>
      <c r="K39">
        <v>1</v>
      </c>
      <c r="M39">
        <v>0</v>
      </c>
      <c r="O39">
        <v>0</v>
      </c>
      <c r="Q39">
        <f t="shared" si="0"/>
        <v>2</v>
      </c>
    </row>
    <row r="40" spans="1:17" x14ac:dyDescent="0.3">
      <c r="A40" t="s">
        <v>50</v>
      </c>
      <c r="B40" t="s">
        <v>5</v>
      </c>
      <c r="C40">
        <v>13</v>
      </c>
      <c r="E40">
        <v>1</v>
      </c>
      <c r="G40">
        <v>0</v>
      </c>
      <c r="I40">
        <v>3</v>
      </c>
      <c r="K40">
        <v>1</v>
      </c>
      <c r="M40">
        <v>0</v>
      </c>
      <c r="O40">
        <v>0</v>
      </c>
      <c r="Q40">
        <f t="shared" si="0"/>
        <v>5</v>
      </c>
    </row>
    <row r="41" spans="1:17" x14ac:dyDescent="0.3">
      <c r="A41" t="s">
        <v>51</v>
      </c>
      <c r="B41" t="s">
        <v>5</v>
      </c>
      <c r="C41">
        <v>13</v>
      </c>
      <c r="E41">
        <v>1</v>
      </c>
      <c r="G41">
        <v>0</v>
      </c>
      <c r="I41">
        <v>1</v>
      </c>
      <c r="K41">
        <v>0</v>
      </c>
      <c r="M41">
        <v>1</v>
      </c>
      <c r="O41">
        <v>0</v>
      </c>
      <c r="Q41">
        <f t="shared" si="0"/>
        <v>3</v>
      </c>
    </row>
    <row r="42" spans="1:17" x14ac:dyDescent="0.3">
      <c r="A42" t="s">
        <v>52</v>
      </c>
      <c r="B42" t="s">
        <v>5</v>
      </c>
      <c r="C42">
        <v>13</v>
      </c>
      <c r="E42" t="s">
        <v>13</v>
      </c>
      <c r="G42" t="s">
        <v>13</v>
      </c>
      <c r="I42">
        <v>0</v>
      </c>
      <c r="K42" t="s">
        <v>13</v>
      </c>
      <c r="M42">
        <v>0</v>
      </c>
      <c r="O42">
        <v>0</v>
      </c>
      <c r="Q42">
        <f t="shared" si="0"/>
        <v>0</v>
      </c>
    </row>
    <row r="43" spans="1:17" x14ac:dyDescent="0.3">
      <c r="A43" t="s">
        <v>58</v>
      </c>
      <c r="B43" t="s">
        <v>5</v>
      </c>
      <c r="C43">
        <v>13</v>
      </c>
      <c r="E43">
        <v>0</v>
      </c>
      <c r="G43">
        <v>7</v>
      </c>
      <c r="I43">
        <v>7</v>
      </c>
      <c r="K43">
        <v>0</v>
      </c>
      <c r="M43">
        <v>8</v>
      </c>
      <c r="O43">
        <v>0</v>
      </c>
      <c r="Q43">
        <f t="shared" si="0"/>
        <v>22</v>
      </c>
    </row>
    <row r="44" spans="1:17" x14ac:dyDescent="0.3">
      <c r="A44" t="s">
        <v>59</v>
      </c>
      <c r="B44" t="s">
        <v>5</v>
      </c>
      <c r="C44">
        <v>13</v>
      </c>
      <c r="E44">
        <v>0</v>
      </c>
      <c r="G44">
        <v>6</v>
      </c>
      <c r="I44">
        <v>0</v>
      </c>
      <c r="K44">
        <v>5</v>
      </c>
      <c r="M44">
        <v>0</v>
      </c>
      <c r="O44">
        <v>8</v>
      </c>
      <c r="Q44">
        <f t="shared" si="0"/>
        <v>19</v>
      </c>
    </row>
    <row r="45" spans="1:17" x14ac:dyDescent="0.3">
      <c r="A45" t="s">
        <v>62</v>
      </c>
      <c r="B45" t="s">
        <v>5</v>
      </c>
      <c r="C45">
        <v>13</v>
      </c>
      <c r="E45">
        <v>0</v>
      </c>
      <c r="G45">
        <v>0</v>
      </c>
      <c r="I45">
        <v>0</v>
      </c>
      <c r="K45">
        <v>1</v>
      </c>
      <c r="M45">
        <v>2</v>
      </c>
      <c r="O45">
        <v>6</v>
      </c>
      <c r="Q45">
        <f t="shared" si="0"/>
        <v>9</v>
      </c>
    </row>
    <row r="46" spans="1:17" x14ac:dyDescent="0.3">
      <c r="O46" t="s">
        <v>65</v>
      </c>
    </row>
    <row r="47" spans="1:17" x14ac:dyDescent="0.3">
      <c r="A47" t="s">
        <v>122</v>
      </c>
      <c r="B47" t="s">
        <v>89</v>
      </c>
      <c r="C47">
        <v>13</v>
      </c>
      <c r="E47">
        <v>5</v>
      </c>
      <c r="G47">
        <v>0</v>
      </c>
      <c r="I47">
        <v>5</v>
      </c>
      <c r="K47">
        <v>1</v>
      </c>
      <c r="M47">
        <v>0</v>
      </c>
      <c r="O47">
        <v>0</v>
      </c>
      <c r="Q47">
        <f t="shared" si="0"/>
        <v>11</v>
      </c>
    </row>
    <row r="48" spans="1:17" x14ac:dyDescent="0.3">
      <c r="A48" t="s">
        <v>123</v>
      </c>
      <c r="B48" t="s">
        <v>89</v>
      </c>
      <c r="C48">
        <v>13</v>
      </c>
      <c r="E48">
        <v>4</v>
      </c>
      <c r="G48">
        <v>8</v>
      </c>
      <c r="I48">
        <v>0</v>
      </c>
      <c r="K48">
        <v>0</v>
      </c>
      <c r="M48">
        <v>0</v>
      </c>
      <c r="O48">
        <v>6</v>
      </c>
      <c r="Q48">
        <f t="shared" si="0"/>
        <v>18</v>
      </c>
    </row>
    <row r="50" spans="1:17" x14ac:dyDescent="0.3">
      <c r="E50" t="s">
        <v>64</v>
      </c>
    </row>
    <row r="51" spans="1:17" x14ac:dyDescent="0.3">
      <c r="A51" t="s">
        <v>66</v>
      </c>
      <c r="B51" t="s">
        <v>5</v>
      </c>
      <c r="C51">
        <v>15</v>
      </c>
      <c r="E51">
        <v>10</v>
      </c>
      <c r="G51">
        <v>0</v>
      </c>
      <c r="I51">
        <v>0</v>
      </c>
      <c r="K51">
        <v>8</v>
      </c>
      <c r="M51" t="s">
        <v>13</v>
      </c>
      <c r="O51">
        <v>0</v>
      </c>
      <c r="Q51">
        <f t="shared" si="0"/>
        <v>18</v>
      </c>
    </row>
    <row r="52" spans="1:17" x14ac:dyDescent="0.3">
      <c r="A52" t="s">
        <v>67</v>
      </c>
      <c r="B52" t="s">
        <v>5</v>
      </c>
      <c r="C52">
        <v>15</v>
      </c>
      <c r="E52">
        <v>8</v>
      </c>
      <c r="G52">
        <v>0</v>
      </c>
      <c r="I52">
        <v>7</v>
      </c>
      <c r="K52">
        <v>0</v>
      </c>
      <c r="M52">
        <v>0</v>
      </c>
      <c r="O52">
        <v>0</v>
      </c>
      <c r="Q52">
        <f t="shared" si="0"/>
        <v>15</v>
      </c>
    </row>
    <row r="53" spans="1:17" x14ac:dyDescent="0.3">
      <c r="A53" t="s">
        <v>74</v>
      </c>
      <c r="B53" t="s">
        <v>5</v>
      </c>
      <c r="C53">
        <v>15</v>
      </c>
      <c r="E53" t="s">
        <v>13</v>
      </c>
      <c r="G53">
        <v>0</v>
      </c>
      <c r="I53">
        <v>0</v>
      </c>
      <c r="K53">
        <v>0</v>
      </c>
      <c r="M53">
        <v>0</v>
      </c>
      <c r="O53" t="s">
        <v>13</v>
      </c>
      <c r="Q53">
        <f t="shared" si="0"/>
        <v>0</v>
      </c>
    </row>
    <row r="54" spans="1:17" x14ac:dyDescent="0.3">
      <c r="A54" t="s">
        <v>75</v>
      </c>
      <c r="B54" t="s">
        <v>5</v>
      </c>
      <c r="C54">
        <v>15</v>
      </c>
      <c r="E54" t="s">
        <v>13</v>
      </c>
      <c r="G54" t="s">
        <v>13</v>
      </c>
      <c r="I54">
        <v>0</v>
      </c>
      <c r="K54" t="s">
        <v>13</v>
      </c>
      <c r="M54">
        <v>0</v>
      </c>
      <c r="O54">
        <v>0</v>
      </c>
      <c r="Q54">
        <f t="shared" si="0"/>
        <v>0</v>
      </c>
    </row>
    <row r="55" spans="1:17" x14ac:dyDescent="0.3">
      <c r="A55" t="s">
        <v>77</v>
      </c>
      <c r="B55" t="s">
        <v>5</v>
      </c>
      <c r="C55">
        <v>15</v>
      </c>
      <c r="E55" t="s">
        <v>13</v>
      </c>
      <c r="G55">
        <v>0</v>
      </c>
      <c r="I55">
        <v>0</v>
      </c>
      <c r="K55" t="s">
        <v>13</v>
      </c>
      <c r="M55">
        <v>0</v>
      </c>
      <c r="O55">
        <v>0</v>
      </c>
      <c r="Q55">
        <f t="shared" si="0"/>
        <v>0</v>
      </c>
    </row>
    <row r="56" spans="1:17" x14ac:dyDescent="0.3">
      <c r="A56" t="s">
        <v>78</v>
      </c>
      <c r="B56" t="s">
        <v>5</v>
      </c>
      <c r="C56">
        <v>15</v>
      </c>
      <c r="E56">
        <v>0</v>
      </c>
      <c r="G56">
        <v>10</v>
      </c>
      <c r="I56">
        <v>0</v>
      </c>
      <c r="K56">
        <v>0</v>
      </c>
      <c r="M56">
        <v>8</v>
      </c>
      <c r="O56">
        <v>0</v>
      </c>
      <c r="Q56">
        <f t="shared" si="0"/>
        <v>18</v>
      </c>
    </row>
    <row r="57" spans="1:17" x14ac:dyDescent="0.3">
      <c r="A57" t="s">
        <v>79</v>
      </c>
      <c r="B57" t="s">
        <v>5</v>
      </c>
      <c r="C57">
        <v>15</v>
      </c>
      <c r="E57">
        <v>0</v>
      </c>
      <c r="G57">
        <v>8</v>
      </c>
      <c r="I57">
        <v>0</v>
      </c>
      <c r="K57">
        <v>0</v>
      </c>
      <c r="M57">
        <v>0</v>
      </c>
      <c r="O57">
        <v>0</v>
      </c>
      <c r="Q57">
        <f t="shared" si="0"/>
        <v>8</v>
      </c>
    </row>
    <row r="58" spans="1:17" x14ac:dyDescent="0.3">
      <c r="A58" t="s">
        <v>80</v>
      </c>
      <c r="B58" t="s">
        <v>5</v>
      </c>
      <c r="C58">
        <v>15</v>
      </c>
      <c r="E58">
        <v>0</v>
      </c>
      <c r="G58">
        <v>0</v>
      </c>
      <c r="I58">
        <v>10</v>
      </c>
      <c r="K58">
        <v>0</v>
      </c>
      <c r="M58">
        <v>0</v>
      </c>
      <c r="O58">
        <v>0</v>
      </c>
      <c r="Q58">
        <f t="shared" si="0"/>
        <v>10</v>
      </c>
    </row>
    <row r="60" spans="1:17" x14ac:dyDescent="0.3">
      <c r="O60" t="s">
        <v>84</v>
      </c>
    </row>
    <row r="61" spans="1:17" x14ac:dyDescent="0.3">
      <c r="A61" t="s">
        <v>135</v>
      </c>
      <c r="B61" t="s">
        <v>89</v>
      </c>
      <c r="C61">
        <v>15</v>
      </c>
      <c r="E61">
        <v>8</v>
      </c>
      <c r="G61">
        <v>0</v>
      </c>
      <c r="I61">
        <v>0</v>
      </c>
      <c r="K61">
        <v>0</v>
      </c>
      <c r="M61">
        <v>0</v>
      </c>
      <c r="O61" t="s">
        <v>13</v>
      </c>
      <c r="Q61">
        <f t="shared" si="0"/>
        <v>8</v>
      </c>
    </row>
    <row r="62" spans="1:17" x14ac:dyDescent="0.3">
      <c r="A62" t="s">
        <v>136</v>
      </c>
      <c r="B62" t="s">
        <v>89</v>
      </c>
      <c r="C62">
        <v>15</v>
      </c>
      <c r="E62">
        <v>7</v>
      </c>
      <c r="G62">
        <v>0</v>
      </c>
      <c r="I62">
        <v>8</v>
      </c>
      <c r="K62">
        <v>0</v>
      </c>
      <c r="M62">
        <v>0</v>
      </c>
      <c r="O62">
        <v>0</v>
      </c>
      <c r="Q62">
        <f t="shared" si="0"/>
        <v>15</v>
      </c>
    </row>
    <row r="63" spans="1:17" x14ac:dyDescent="0.3">
      <c r="A63" t="s">
        <v>142</v>
      </c>
      <c r="B63" t="s">
        <v>89</v>
      </c>
      <c r="C63">
        <v>15</v>
      </c>
      <c r="E63">
        <v>0</v>
      </c>
      <c r="G63">
        <v>8</v>
      </c>
      <c r="I63">
        <v>0</v>
      </c>
      <c r="K63">
        <v>0</v>
      </c>
      <c r="M63">
        <v>0</v>
      </c>
      <c r="O63">
        <v>0</v>
      </c>
      <c r="Q63">
        <f t="shared" si="0"/>
        <v>8</v>
      </c>
    </row>
    <row r="65" spans="1:17" x14ac:dyDescent="0.3">
      <c r="K65" t="s">
        <v>85</v>
      </c>
    </row>
    <row r="66" spans="1:17" x14ac:dyDescent="0.3">
      <c r="A66" t="s">
        <v>86</v>
      </c>
      <c r="B66" t="s">
        <v>5</v>
      </c>
      <c r="C66">
        <v>17</v>
      </c>
      <c r="E66" t="s">
        <v>87</v>
      </c>
      <c r="G66" t="s">
        <v>87</v>
      </c>
      <c r="I66" t="s">
        <v>87</v>
      </c>
      <c r="K66">
        <v>10</v>
      </c>
      <c r="M66" t="s">
        <v>87</v>
      </c>
      <c r="O66">
        <v>10</v>
      </c>
      <c r="Q66">
        <f t="shared" si="0"/>
        <v>20</v>
      </c>
    </row>
    <row r="67" spans="1:17" x14ac:dyDescent="0.3">
      <c r="O67" t="s">
        <v>147</v>
      </c>
      <c r="Q67">
        <f t="shared" si="0"/>
        <v>0</v>
      </c>
    </row>
    <row r="68" spans="1:17" x14ac:dyDescent="0.3">
      <c r="A68" t="s">
        <v>146</v>
      </c>
      <c r="B68" t="s">
        <v>89</v>
      </c>
      <c r="C68">
        <v>17</v>
      </c>
      <c r="E68" t="s">
        <v>87</v>
      </c>
      <c r="G68" t="s">
        <v>87</v>
      </c>
      <c r="I68">
        <v>10</v>
      </c>
      <c r="K68" t="s">
        <v>87</v>
      </c>
      <c r="M68" t="s">
        <v>87</v>
      </c>
      <c r="O68" t="s">
        <v>87</v>
      </c>
      <c r="Q68">
        <f t="shared" si="0"/>
        <v>10</v>
      </c>
    </row>
    <row r="69" spans="1:17" x14ac:dyDescent="0.3">
      <c r="Q69" s="1">
        <f>SUM(Q6:Q68)</f>
        <v>593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9E9A-CDAE-477B-89EB-98F396324EE0}">
  <dimension ref="A1:P6"/>
  <sheetViews>
    <sheetView workbookViewId="0">
      <selection activeCell="N6" sqref="N6"/>
    </sheetView>
  </sheetViews>
  <sheetFormatPr defaultRowHeight="14.4" x14ac:dyDescent="0.3"/>
  <cols>
    <col min="1" max="1" width="19.21875" bestFit="1" customWidth="1"/>
    <col min="2" max="2" width="4.109375" bestFit="1" customWidth="1"/>
    <col min="3" max="3" width="5.21875" bestFit="1" customWidth="1"/>
    <col min="4" max="4" width="4.5546875" bestFit="1" customWidth="1"/>
    <col min="5" max="5" width="1.77734375" customWidth="1"/>
    <col min="6" max="6" width="5.5546875" bestFit="1" customWidth="1"/>
    <col min="7" max="7" width="1.77734375" customWidth="1"/>
    <col min="8" max="8" width="5.33203125" bestFit="1" customWidth="1"/>
    <col min="9" max="9" width="1.77734375" customWidth="1"/>
    <col min="10" max="10" width="7.33203125" bestFit="1" customWidth="1"/>
    <col min="11" max="11" width="1.77734375" customWidth="1"/>
    <col min="12" max="12" width="5.77734375" bestFit="1" customWidth="1"/>
    <col min="13" max="13" width="1.77734375" customWidth="1"/>
    <col min="14" max="14" width="6.44140625" bestFit="1" customWidth="1"/>
    <col min="15" max="15" width="1.77734375" customWidth="1"/>
  </cols>
  <sheetData>
    <row r="1" spans="1:16" x14ac:dyDescent="0.3">
      <c r="A1" t="s">
        <v>0</v>
      </c>
    </row>
    <row r="4" spans="1:16" x14ac:dyDescent="0.3">
      <c r="A4" t="s">
        <v>1</v>
      </c>
      <c r="B4" t="s">
        <v>3</v>
      </c>
      <c r="C4" t="s">
        <v>2</v>
      </c>
      <c r="D4" t="s">
        <v>33</v>
      </c>
      <c r="F4" t="s">
        <v>34</v>
      </c>
      <c r="H4" t="s">
        <v>35</v>
      </c>
      <c r="J4" t="s">
        <v>18</v>
      </c>
      <c r="L4" t="s">
        <v>20</v>
      </c>
      <c r="N4" t="s">
        <v>65</v>
      </c>
      <c r="P4" t="s">
        <v>150</v>
      </c>
    </row>
    <row r="6" spans="1:16" x14ac:dyDescent="0.3">
      <c r="A6" t="s">
        <v>129</v>
      </c>
      <c r="B6" t="s">
        <v>89</v>
      </c>
      <c r="C6">
        <v>13</v>
      </c>
      <c r="D6">
        <v>0</v>
      </c>
      <c r="F6">
        <v>6</v>
      </c>
      <c r="H6">
        <v>0</v>
      </c>
      <c r="J6">
        <v>7</v>
      </c>
      <c r="L6">
        <v>0</v>
      </c>
      <c r="N6" s="2">
        <v>7</v>
      </c>
      <c r="P6" s="1">
        <f>SUM(D6:O6)</f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5D23-F1A5-4A3F-B690-AB2FE8ECF7DB}">
  <dimension ref="A1:C4"/>
  <sheetViews>
    <sheetView workbookViewId="0">
      <selection activeCell="D4" sqref="D4"/>
    </sheetView>
  </sheetViews>
  <sheetFormatPr defaultRowHeight="14.4" x14ac:dyDescent="0.3"/>
  <sheetData>
    <row r="1" spans="1:3" x14ac:dyDescent="0.3">
      <c r="A1" t="s">
        <v>0</v>
      </c>
    </row>
    <row r="4" spans="1:3" x14ac:dyDescent="0.3">
      <c r="A4" t="s">
        <v>1</v>
      </c>
      <c r="B4" t="s">
        <v>3</v>
      </c>
      <c r="C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858A-3A45-48F8-9270-B335EE9CC775}">
  <dimension ref="A1:Q21"/>
  <sheetViews>
    <sheetView workbookViewId="0">
      <selection activeCell="O21" sqref="O21"/>
    </sheetView>
  </sheetViews>
  <sheetFormatPr defaultRowHeight="14.4" x14ac:dyDescent="0.3"/>
  <cols>
    <col min="1" max="1" width="19.21875" bestFit="1" customWidth="1"/>
    <col min="2" max="2" width="4.109375" bestFit="1" customWidth="1"/>
    <col min="3" max="3" width="5.21875" bestFit="1" customWidth="1"/>
    <col min="4" max="4" width="1.77734375" customWidth="1"/>
    <col min="5" max="5" width="4.5546875" bestFit="1" customWidth="1"/>
    <col min="6" max="6" width="1.77734375" customWidth="1"/>
    <col min="7" max="7" width="5.5546875" bestFit="1" customWidth="1"/>
    <col min="8" max="8" width="1.77734375" customWidth="1"/>
    <col min="9" max="9" width="4.66406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7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</v>
      </c>
      <c r="G4" t="s">
        <v>14</v>
      </c>
      <c r="I4" t="s">
        <v>17</v>
      </c>
      <c r="K4" t="s">
        <v>18</v>
      </c>
      <c r="M4" t="s">
        <v>20</v>
      </c>
      <c r="O4" t="s">
        <v>65</v>
      </c>
      <c r="Q4" t="s">
        <v>150</v>
      </c>
    </row>
    <row r="6" spans="1:17" x14ac:dyDescent="0.3">
      <c r="A6" t="s">
        <v>9</v>
      </c>
      <c r="B6" t="s">
        <v>5</v>
      </c>
      <c r="C6">
        <v>9</v>
      </c>
      <c r="E6">
        <v>6</v>
      </c>
      <c r="G6">
        <v>8</v>
      </c>
      <c r="I6">
        <v>0</v>
      </c>
      <c r="K6">
        <v>10</v>
      </c>
      <c r="Q6">
        <f>SUM(E6:O6)</f>
        <v>24</v>
      </c>
    </row>
    <row r="8" spans="1:17" x14ac:dyDescent="0.3">
      <c r="E8" t="s">
        <v>19</v>
      </c>
    </row>
    <row r="9" spans="1:17" x14ac:dyDescent="0.3">
      <c r="A9" t="s">
        <v>25</v>
      </c>
      <c r="B9" t="s">
        <v>5</v>
      </c>
      <c r="C9">
        <v>11</v>
      </c>
      <c r="E9">
        <v>5</v>
      </c>
      <c r="G9" t="s">
        <v>13</v>
      </c>
      <c r="I9">
        <v>0</v>
      </c>
      <c r="K9">
        <v>6</v>
      </c>
      <c r="M9">
        <v>0</v>
      </c>
      <c r="Q9">
        <f t="shared" ref="Q7:Q20" si="0">SUM(E9:O9)</f>
        <v>11</v>
      </c>
    </row>
    <row r="10" spans="1:17" x14ac:dyDescent="0.3">
      <c r="A10" t="s">
        <v>26</v>
      </c>
      <c r="B10" t="s">
        <v>5</v>
      </c>
      <c r="C10">
        <v>11</v>
      </c>
      <c r="E10">
        <v>4</v>
      </c>
      <c r="G10">
        <v>0</v>
      </c>
      <c r="I10">
        <v>5</v>
      </c>
      <c r="K10">
        <v>3</v>
      </c>
      <c r="M10">
        <v>0</v>
      </c>
      <c r="Q10">
        <f t="shared" si="0"/>
        <v>12</v>
      </c>
    </row>
    <row r="12" spans="1:17" x14ac:dyDescent="0.3">
      <c r="E12" t="s">
        <v>33</v>
      </c>
      <c r="G12" t="s">
        <v>34</v>
      </c>
      <c r="I12" t="s">
        <v>35</v>
      </c>
    </row>
    <row r="13" spans="1:17" x14ac:dyDescent="0.3">
      <c r="A13" t="s">
        <v>124</v>
      </c>
      <c r="B13" t="s">
        <v>89</v>
      </c>
      <c r="C13">
        <v>13</v>
      </c>
      <c r="E13">
        <v>3</v>
      </c>
      <c r="G13">
        <v>4</v>
      </c>
      <c r="I13">
        <v>0</v>
      </c>
      <c r="K13">
        <v>1</v>
      </c>
      <c r="M13">
        <v>0</v>
      </c>
      <c r="O13">
        <v>0</v>
      </c>
      <c r="Q13">
        <f t="shared" si="0"/>
        <v>8</v>
      </c>
    </row>
    <row r="14" spans="1:17" x14ac:dyDescent="0.3">
      <c r="A14" t="s">
        <v>128</v>
      </c>
      <c r="B14" t="s">
        <v>89</v>
      </c>
      <c r="C14">
        <v>13</v>
      </c>
      <c r="E14" t="s">
        <v>13</v>
      </c>
      <c r="G14">
        <v>7</v>
      </c>
      <c r="I14">
        <v>0</v>
      </c>
      <c r="K14">
        <v>5</v>
      </c>
      <c r="M14">
        <v>0</v>
      </c>
      <c r="O14">
        <v>10</v>
      </c>
      <c r="Q14">
        <f t="shared" si="0"/>
        <v>22</v>
      </c>
    </row>
    <row r="15" spans="1:17" x14ac:dyDescent="0.3">
      <c r="A15" t="s">
        <v>130</v>
      </c>
      <c r="B15" t="s">
        <v>89</v>
      </c>
      <c r="C15">
        <v>13</v>
      </c>
      <c r="E15">
        <v>0</v>
      </c>
      <c r="G15">
        <v>5</v>
      </c>
      <c r="I15">
        <v>0</v>
      </c>
      <c r="K15">
        <v>1</v>
      </c>
      <c r="M15">
        <v>0</v>
      </c>
      <c r="O15">
        <v>0</v>
      </c>
      <c r="Q15">
        <f t="shared" si="0"/>
        <v>6</v>
      </c>
    </row>
    <row r="17" spans="1:17" x14ac:dyDescent="0.3">
      <c r="E17" t="s">
        <v>64</v>
      </c>
      <c r="O17" t="s">
        <v>84</v>
      </c>
    </row>
    <row r="18" spans="1:17" x14ac:dyDescent="0.3">
      <c r="A18" t="s">
        <v>141</v>
      </c>
      <c r="B18" t="s">
        <v>89</v>
      </c>
      <c r="C18">
        <v>15</v>
      </c>
      <c r="E18">
        <v>0</v>
      </c>
      <c r="G18">
        <v>10</v>
      </c>
      <c r="I18">
        <v>0</v>
      </c>
      <c r="K18">
        <v>0</v>
      </c>
      <c r="M18">
        <v>0</v>
      </c>
      <c r="O18">
        <v>0</v>
      </c>
      <c r="Q18">
        <f t="shared" si="0"/>
        <v>10</v>
      </c>
    </row>
    <row r="19" spans="1:17" x14ac:dyDescent="0.3">
      <c r="A19" t="s">
        <v>143</v>
      </c>
      <c r="B19" t="s">
        <v>89</v>
      </c>
      <c r="C19">
        <v>15</v>
      </c>
      <c r="E19">
        <v>0</v>
      </c>
      <c r="G19">
        <v>7</v>
      </c>
      <c r="I19">
        <v>7</v>
      </c>
      <c r="K19">
        <v>5</v>
      </c>
      <c r="M19">
        <v>0</v>
      </c>
      <c r="O19">
        <v>0</v>
      </c>
      <c r="Q19">
        <f t="shared" si="0"/>
        <v>19</v>
      </c>
    </row>
    <row r="20" spans="1:17" x14ac:dyDescent="0.3">
      <c r="A20" t="s">
        <v>144</v>
      </c>
      <c r="B20" t="s">
        <v>89</v>
      </c>
      <c r="C20">
        <v>15</v>
      </c>
      <c r="E20">
        <v>0</v>
      </c>
      <c r="G20">
        <v>0</v>
      </c>
      <c r="I20">
        <v>10</v>
      </c>
      <c r="K20">
        <v>0</v>
      </c>
      <c r="M20">
        <v>0</v>
      </c>
      <c r="O20">
        <v>0</v>
      </c>
      <c r="Q20">
        <f t="shared" si="0"/>
        <v>10</v>
      </c>
    </row>
    <row r="21" spans="1:17" x14ac:dyDescent="0.3">
      <c r="Q21" s="1">
        <f>SUM(Q6:Q20)</f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F717-0E66-4C71-A6C3-08119E7313F2}">
  <dimension ref="A1:Q28"/>
  <sheetViews>
    <sheetView workbookViewId="0">
      <selection activeCell="Q26" sqref="Q26"/>
    </sheetView>
  </sheetViews>
  <sheetFormatPr defaultRowHeight="14.4" x14ac:dyDescent="0.3"/>
  <cols>
    <col min="1" max="1" width="20.5546875" bestFit="1" customWidth="1"/>
    <col min="2" max="2" width="4.109375" bestFit="1" customWidth="1"/>
    <col min="3" max="3" width="5.21875" bestFit="1" customWidth="1"/>
    <col min="4" max="4" width="1.77734375" customWidth="1"/>
    <col min="5" max="5" width="4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</v>
      </c>
      <c r="G4" t="s">
        <v>14</v>
      </c>
      <c r="I4" t="s">
        <v>17</v>
      </c>
      <c r="K4" t="s">
        <v>18</v>
      </c>
      <c r="M4" t="s">
        <v>20</v>
      </c>
      <c r="O4" t="s">
        <v>65</v>
      </c>
      <c r="Q4" t="s">
        <v>150</v>
      </c>
    </row>
    <row r="6" spans="1:17" x14ac:dyDescent="0.3">
      <c r="A6" t="s">
        <v>10</v>
      </c>
      <c r="B6" t="s">
        <v>5</v>
      </c>
      <c r="C6">
        <v>9</v>
      </c>
      <c r="E6">
        <v>5</v>
      </c>
      <c r="G6">
        <v>0</v>
      </c>
      <c r="I6">
        <v>8</v>
      </c>
      <c r="K6">
        <v>5</v>
      </c>
      <c r="Q6">
        <f>SUM(E6:O6)</f>
        <v>18</v>
      </c>
    </row>
    <row r="8" spans="1:17" x14ac:dyDescent="0.3">
      <c r="A8" t="s">
        <v>88</v>
      </c>
      <c r="B8" t="s">
        <v>89</v>
      </c>
      <c r="C8">
        <v>9</v>
      </c>
      <c r="E8">
        <v>10</v>
      </c>
      <c r="G8">
        <v>7</v>
      </c>
      <c r="I8">
        <v>0</v>
      </c>
      <c r="K8">
        <v>3</v>
      </c>
      <c r="Q8">
        <f t="shared" ref="Q7:Q27" si="0">SUM(E8:O8)</f>
        <v>20</v>
      </c>
    </row>
    <row r="9" spans="1:17" x14ac:dyDescent="0.3">
      <c r="A9" t="s">
        <v>101</v>
      </c>
      <c r="B9" t="s">
        <v>89</v>
      </c>
      <c r="C9">
        <v>9</v>
      </c>
      <c r="E9">
        <v>0</v>
      </c>
      <c r="G9">
        <v>10</v>
      </c>
      <c r="I9">
        <v>7</v>
      </c>
      <c r="K9">
        <v>7</v>
      </c>
      <c r="Q9">
        <f t="shared" si="0"/>
        <v>24</v>
      </c>
    </row>
    <row r="10" spans="1:17" x14ac:dyDescent="0.3">
      <c r="A10" t="s">
        <v>102</v>
      </c>
      <c r="B10" t="s">
        <v>89</v>
      </c>
      <c r="C10">
        <v>9</v>
      </c>
      <c r="E10">
        <v>0</v>
      </c>
      <c r="G10">
        <v>8</v>
      </c>
      <c r="I10">
        <v>0</v>
      </c>
      <c r="K10">
        <v>6</v>
      </c>
      <c r="Q10">
        <f t="shared" si="0"/>
        <v>14</v>
      </c>
    </row>
    <row r="11" spans="1:17" x14ac:dyDescent="0.3">
      <c r="A11" t="s">
        <v>104</v>
      </c>
      <c r="B11" t="s">
        <v>89</v>
      </c>
      <c r="C11">
        <v>9</v>
      </c>
      <c r="E11">
        <v>0</v>
      </c>
      <c r="G11">
        <v>3</v>
      </c>
      <c r="I11">
        <v>0</v>
      </c>
      <c r="K11">
        <v>1</v>
      </c>
      <c r="Q11">
        <f t="shared" si="0"/>
        <v>4</v>
      </c>
    </row>
    <row r="13" spans="1:17" x14ac:dyDescent="0.3">
      <c r="E13" t="s">
        <v>19</v>
      </c>
    </row>
    <row r="14" spans="1:17" x14ac:dyDescent="0.3">
      <c r="A14" t="s">
        <v>23</v>
      </c>
      <c r="B14" t="s">
        <v>5</v>
      </c>
      <c r="C14">
        <v>11</v>
      </c>
      <c r="E14">
        <v>7</v>
      </c>
      <c r="G14">
        <v>0</v>
      </c>
      <c r="I14">
        <v>0</v>
      </c>
      <c r="K14">
        <v>7</v>
      </c>
      <c r="M14" t="s">
        <v>13</v>
      </c>
      <c r="Q14">
        <f t="shared" si="0"/>
        <v>14</v>
      </c>
    </row>
    <row r="15" spans="1:17" x14ac:dyDescent="0.3">
      <c r="A15" t="s">
        <v>24</v>
      </c>
      <c r="B15" t="s">
        <v>5</v>
      </c>
      <c r="C15">
        <v>11</v>
      </c>
      <c r="E15">
        <v>6</v>
      </c>
      <c r="G15">
        <v>0</v>
      </c>
      <c r="I15">
        <v>6</v>
      </c>
      <c r="K15">
        <v>5</v>
      </c>
      <c r="M15">
        <v>0</v>
      </c>
      <c r="Q15">
        <f t="shared" si="0"/>
        <v>17</v>
      </c>
    </row>
    <row r="17" spans="1:17" x14ac:dyDescent="0.3">
      <c r="A17" t="s">
        <v>108</v>
      </c>
      <c r="B17" t="s">
        <v>89</v>
      </c>
      <c r="C17">
        <v>11</v>
      </c>
      <c r="E17">
        <v>7</v>
      </c>
      <c r="G17">
        <v>0</v>
      </c>
      <c r="I17">
        <v>5</v>
      </c>
      <c r="K17">
        <v>4</v>
      </c>
      <c r="M17">
        <v>0</v>
      </c>
      <c r="Q17">
        <f t="shared" si="0"/>
        <v>16</v>
      </c>
    </row>
    <row r="18" spans="1:17" x14ac:dyDescent="0.3">
      <c r="A18" t="s">
        <v>109</v>
      </c>
      <c r="B18" t="s">
        <v>89</v>
      </c>
      <c r="C18">
        <v>11</v>
      </c>
      <c r="E18">
        <v>6</v>
      </c>
      <c r="G18">
        <v>0</v>
      </c>
      <c r="I18">
        <v>0</v>
      </c>
      <c r="K18">
        <v>3</v>
      </c>
      <c r="M18">
        <v>7</v>
      </c>
      <c r="Q18">
        <f t="shared" si="0"/>
        <v>16</v>
      </c>
    </row>
    <row r="19" spans="1:17" x14ac:dyDescent="0.3">
      <c r="A19" t="s">
        <v>110</v>
      </c>
      <c r="B19" t="s">
        <v>89</v>
      </c>
      <c r="C19">
        <v>11</v>
      </c>
      <c r="E19">
        <v>5</v>
      </c>
      <c r="G19">
        <v>0</v>
      </c>
      <c r="I19">
        <v>7</v>
      </c>
      <c r="K19">
        <v>6</v>
      </c>
      <c r="M19">
        <v>0</v>
      </c>
      <c r="Q19">
        <f t="shared" si="0"/>
        <v>18</v>
      </c>
    </row>
    <row r="21" spans="1:17" x14ac:dyDescent="0.3">
      <c r="E21" t="s">
        <v>33</v>
      </c>
      <c r="G21" t="s">
        <v>34</v>
      </c>
      <c r="I21" t="s">
        <v>35</v>
      </c>
    </row>
    <row r="22" spans="1:17" x14ac:dyDescent="0.3">
      <c r="A22" t="s">
        <v>126</v>
      </c>
      <c r="B22" t="s">
        <v>89</v>
      </c>
      <c r="C22">
        <v>13</v>
      </c>
      <c r="E22">
        <v>1</v>
      </c>
      <c r="G22">
        <v>0</v>
      </c>
      <c r="I22">
        <v>4</v>
      </c>
      <c r="K22">
        <v>0</v>
      </c>
      <c r="M22">
        <v>7</v>
      </c>
      <c r="O22">
        <v>0</v>
      </c>
      <c r="Q22">
        <f t="shared" si="0"/>
        <v>12</v>
      </c>
    </row>
    <row r="23" spans="1:17" x14ac:dyDescent="0.3">
      <c r="A23" t="s">
        <v>127</v>
      </c>
      <c r="B23" t="s">
        <v>89</v>
      </c>
      <c r="C23">
        <v>13</v>
      </c>
      <c r="E23">
        <v>1</v>
      </c>
      <c r="G23">
        <v>0</v>
      </c>
      <c r="I23">
        <v>0</v>
      </c>
      <c r="K23">
        <v>1</v>
      </c>
      <c r="M23">
        <v>0</v>
      </c>
      <c r="O23">
        <v>0</v>
      </c>
      <c r="Q23">
        <f t="shared" si="0"/>
        <v>2</v>
      </c>
    </row>
    <row r="24" spans="1:17" x14ac:dyDescent="0.3">
      <c r="A24" t="s">
        <v>131</v>
      </c>
      <c r="B24" t="s">
        <v>89</v>
      </c>
      <c r="C24">
        <v>13</v>
      </c>
      <c r="E24">
        <v>0</v>
      </c>
      <c r="G24">
        <v>3</v>
      </c>
      <c r="I24">
        <v>0</v>
      </c>
      <c r="K24">
        <v>2</v>
      </c>
      <c r="M24">
        <v>0</v>
      </c>
      <c r="O24">
        <v>0</v>
      </c>
      <c r="Q24">
        <f t="shared" si="0"/>
        <v>5</v>
      </c>
    </row>
    <row r="26" spans="1:17" x14ac:dyDescent="0.3">
      <c r="E26" t="s">
        <v>64</v>
      </c>
      <c r="O26" t="s">
        <v>84</v>
      </c>
    </row>
    <row r="27" spans="1:17" x14ac:dyDescent="0.3">
      <c r="A27" t="s">
        <v>138</v>
      </c>
      <c r="B27" t="s">
        <v>89</v>
      </c>
      <c r="C27">
        <v>15</v>
      </c>
      <c r="E27">
        <v>5</v>
      </c>
      <c r="G27">
        <v>0</v>
      </c>
      <c r="I27">
        <v>0</v>
      </c>
      <c r="K27">
        <v>7</v>
      </c>
      <c r="M27">
        <v>0</v>
      </c>
      <c r="Q27">
        <f t="shared" si="0"/>
        <v>12</v>
      </c>
    </row>
    <row r="28" spans="1:17" x14ac:dyDescent="0.3">
      <c r="Q28" s="1">
        <f>SUM(Q6:Q27)</f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8331-1B73-4D97-93E5-B60E602DC6B2}">
  <dimension ref="A1:Q26"/>
  <sheetViews>
    <sheetView workbookViewId="0">
      <selection activeCell="Q27" sqref="Q27"/>
    </sheetView>
  </sheetViews>
  <sheetFormatPr defaultRowHeight="14.4" x14ac:dyDescent="0.3"/>
  <cols>
    <col min="1" max="1" width="27.3320312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4.6640625" bestFit="1" customWidth="1"/>
    <col min="10" max="10" width="1.77734375" customWidth="1"/>
    <col min="11" max="11" width="7.33203125" bestFit="1" customWidth="1"/>
    <col min="12" max="12" width="1.77734375" customWidth="1"/>
    <col min="14" max="14" width="1.77734375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</v>
      </c>
      <c r="G4" t="s">
        <v>14</v>
      </c>
      <c r="I4" t="s">
        <v>17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12</v>
      </c>
      <c r="B6" t="s">
        <v>5</v>
      </c>
      <c r="C6">
        <v>9</v>
      </c>
      <c r="E6" t="s">
        <v>13</v>
      </c>
      <c r="G6" t="s">
        <v>13</v>
      </c>
      <c r="I6">
        <v>0</v>
      </c>
      <c r="K6" t="s">
        <v>13</v>
      </c>
      <c r="Q6">
        <f>SUM(E6:O6)</f>
        <v>0</v>
      </c>
    </row>
    <row r="8" spans="1:17" x14ac:dyDescent="0.3">
      <c r="A8" t="s">
        <v>99</v>
      </c>
      <c r="B8" t="s">
        <v>89</v>
      </c>
      <c r="C8">
        <v>9</v>
      </c>
      <c r="E8" t="s">
        <v>13</v>
      </c>
      <c r="G8">
        <v>0</v>
      </c>
      <c r="I8">
        <v>4</v>
      </c>
      <c r="K8">
        <v>5</v>
      </c>
      <c r="Q8">
        <f t="shared" ref="Q7:Q25" si="0">SUM(E8:O8)</f>
        <v>9</v>
      </c>
    </row>
    <row r="10" spans="1:17" x14ac:dyDescent="0.3">
      <c r="E10" t="s">
        <v>19</v>
      </c>
    </row>
    <row r="11" spans="1:17" x14ac:dyDescent="0.3">
      <c r="A11" t="s">
        <v>29</v>
      </c>
      <c r="B11" t="s">
        <v>5</v>
      </c>
      <c r="C11">
        <v>11</v>
      </c>
      <c r="E11">
        <v>1</v>
      </c>
      <c r="G11">
        <v>0</v>
      </c>
      <c r="I11">
        <v>8</v>
      </c>
      <c r="K11">
        <v>0</v>
      </c>
      <c r="M11">
        <v>0</v>
      </c>
      <c r="Q11">
        <f t="shared" si="0"/>
        <v>9</v>
      </c>
    </row>
    <row r="12" spans="1:17" x14ac:dyDescent="0.3">
      <c r="A12" t="s">
        <v>30</v>
      </c>
      <c r="B12" t="s">
        <v>5</v>
      </c>
      <c r="C12">
        <v>11</v>
      </c>
      <c r="E12">
        <v>1</v>
      </c>
      <c r="G12">
        <v>0</v>
      </c>
      <c r="I12">
        <v>4</v>
      </c>
      <c r="K12">
        <v>1</v>
      </c>
      <c r="M12">
        <v>0</v>
      </c>
      <c r="Q12">
        <f t="shared" si="0"/>
        <v>6</v>
      </c>
    </row>
    <row r="14" spans="1:17" x14ac:dyDescent="0.3">
      <c r="A14" t="s">
        <v>113</v>
      </c>
      <c r="B14" t="s">
        <v>89</v>
      </c>
      <c r="C14">
        <v>11</v>
      </c>
      <c r="E14">
        <v>2</v>
      </c>
      <c r="G14">
        <v>0</v>
      </c>
      <c r="I14">
        <v>1</v>
      </c>
      <c r="K14">
        <v>1</v>
      </c>
      <c r="Q14">
        <f t="shared" si="0"/>
        <v>4</v>
      </c>
    </row>
    <row r="16" spans="1:17" x14ac:dyDescent="0.3">
      <c r="E16" t="s">
        <v>33</v>
      </c>
      <c r="G16" t="s">
        <v>34</v>
      </c>
      <c r="I16" t="s">
        <v>35</v>
      </c>
    </row>
    <row r="17" spans="1:17" x14ac:dyDescent="0.3">
      <c r="A17" t="s">
        <v>55</v>
      </c>
      <c r="B17" t="s">
        <v>5</v>
      </c>
      <c r="C17">
        <v>13</v>
      </c>
      <c r="E17" t="s">
        <v>13</v>
      </c>
      <c r="G17">
        <v>0</v>
      </c>
      <c r="I17">
        <v>0</v>
      </c>
      <c r="K17">
        <v>4</v>
      </c>
      <c r="M17">
        <v>4</v>
      </c>
      <c r="O17">
        <v>0</v>
      </c>
      <c r="Q17">
        <f t="shared" si="0"/>
        <v>8</v>
      </c>
    </row>
    <row r="18" spans="1:17" x14ac:dyDescent="0.3">
      <c r="O18" t="s">
        <v>65</v>
      </c>
    </row>
    <row r="19" spans="1:17" x14ac:dyDescent="0.3">
      <c r="A19" t="s">
        <v>120</v>
      </c>
      <c r="B19" t="s">
        <v>89</v>
      </c>
      <c r="C19">
        <v>13</v>
      </c>
      <c r="E19">
        <v>7</v>
      </c>
      <c r="G19">
        <v>0</v>
      </c>
      <c r="I19">
        <v>8</v>
      </c>
      <c r="K19">
        <v>0</v>
      </c>
      <c r="M19">
        <v>10</v>
      </c>
      <c r="O19">
        <v>0</v>
      </c>
      <c r="Q19">
        <f t="shared" si="0"/>
        <v>25</v>
      </c>
    </row>
    <row r="20" spans="1:17" x14ac:dyDescent="0.3">
      <c r="A20" t="s">
        <v>125</v>
      </c>
      <c r="B20" t="s">
        <v>89</v>
      </c>
      <c r="C20">
        <v>13</v>
      </c>
      <c r="E20">
        <v>2</v>
      </c>
      <c r="G20">
        <v>0</v>
      </c>
      <c r="I20">
        <v>0</v>
      </c>
      <c r="K20">
        <v>1</v>
      </c>
      <c r="M20">
        <v>8</v>
      </c>
      <c r="O20">
        <v>0</v>
      </c>
      <c r="Q20">
        <f t="shared" si="0"/>
        <v>11</v>
      </c>
    </row>
    <row r="22" spans="1:17" x14ac:dyDescent="0.3">
      <c r="E22" t="s">
        <v>64</v>
      </c>
    </row>
    <row r="23" spans="1:17" x14ac:dyDescent="0.3">
      <c r="A23" t="s">
        <v>68</v>
      </c>
      <c r="B23" t="s">
        <v>5</v>
      </c>
      <c r="C23">
        <v>15</v>
      </c>
      <c r="E23">
        <v>7</v>
      </c>
      <c r="G23">
        <v>0</v>
      </c>
      <c r="I23">
        <v>3</v>
      </c>
      <c r="K23">
        <v>0</v>
      </c>
      <c r="M23">
        <v>0</v>
      </c>
      <c r="O23">
        <v>0</v>
      </c>
      <c r="Q23">
        <f t="shared" si="0"/>
        <v>10</v>
      </c>
    </row>
    <row r="24" spans="1:17" x14ac:dyDescent="0.3">
      <c r="A24" t="s">
        <v>69</v>
      </c>
      <c r="B24" t="s">
        <v>5</v>
      </c>
      <c r="C24">
        <v>15</v>
      </c>
      <c r="E24">
        <v>6</v>
      </c>
      <c r="G24">
        <v>0</v>
      </c>
      <c r="I24">
        <v>4</v>
      </c>
      <c r="K24">
        <v>0</v>
      </c>
      <c r="M24">
        <v>0</v>
      </c>
      <c r="O24">
        <v>0</v>
      </c>
      <c r="Q24">
        <f t="shared" si="0"/>
        <v>10</v>
      </c>
    </row>
    <row r="25" spans="1:17" x14ac:dyDescent="0.3">
      <c r="A25" t="s">
        <v>70</v>
      </c>
      <c r="B25" t="s">
        <v>5</v>
      </c>
      <c r="C25">
        <v>15</v>
      </c>
      <c r="E25">
        <v>5</v>
      </c>
      <c r="G25">
        <v>0</v>
      </c>
      <c r="I25">
        <v>6</v>
      </c>
      <c r="K25">
        <v>0</v>
      </c>
      <c r="M25">
        <v>7</v>
      </c>
      <c r="O25">
        <v>0</v>
      </c>
      <c r="Q25">
        <f t="shared" si="0"/>
        <v>18</v>
      </c>
    </row>
    <row r="26" spans="1:17" x14ac:dyDescent="0.3">
      <c r="Q26" s="1">
        <f>SUM(Q6:Q25)</f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5FB4-0521-48E1-BF4B-F47A1FAEF51F}">
  <dimension ref="A1:Q17"/>
  <sheetViews>
    <sheetView workbookViewId="0">
      <selection activeCell="Q17" sqref="Q17"/>
    </sheetView>
  </sheetViews>
  <sheetFormatPr defaultRowHeight="14.4" x14ac:dyDescent="0.3"/>
  <cols>
    <col min="1" max="1" width="19.2187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6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19</v>
      </c>
      <c r="G4" t="s">
        <v>14</v>
      </c>
      <c r="I4" t="s">
        <v>17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21</v>
      </c>
      <c r="B6" t="s">
        <v>5</v>
      </c>
      <c r="C6">
        <v>11</v>
      </c>
      <c r="E6">
        <v>10</v>
      </c>
      <c r="G6">
        <v>10</v>
      </c>
      <c r="I6">
        <v>0</v>
      </c>
      <c r="K6">
        <v>10</v>
      </c>
      <c r="Q6">
        <f>SUM(E6:O6)</f>
        <v>30</v>
      </c>
    </row>
    <row r="8" spans="1:17" x14ac:dyDescent="0.3">
      <c r="A8" t="s">
        <v>106</v>
      </c>
      <c r="B8" t="s">
        <v>89</v>
      </c>
      <c r="C8">
        <v>11</v>
      </c>
      <c r="E8">
        <v>10</v>
      </c>
      <c r="G8">
        <v>0</v>
      </c>
      <c r="I8">
        <v>4</v>
      </c>
      <c r="K8">
        <v>10</v>
      </c>
      <c r="Q8">
        <f t="shared" ref="Q7:Q16" si="0">SUM(E8:O8)</f>
        <v>24</v>
      </c>
    </row>
    <row r="10" spans="1:17" x14ac:dyDescent="0.3">
      <c r="E10" t="s">
        <v>33</v>
      </c>
      <c r="G10" t="s">
        <v>34</v>
      </c>
      <c r="I10" t="s">
        <v>35</v>
      </c>
    </row>
    <row r="11" spans="1:17" x14ac:dyDescent="0.3">
      <c r="A11" t="s">
        <v>60</v>
      </c>
      <c r="B11" t="s">
        <v>5</v>
      </c>
      <c r="C11">
        <v>13</v>
      </c>
      <c r="E11">
        <v>0</v>
      </c>
      <c r="G11">
        <v>0</v>
      </c>
      <c r="I11">
        <v>10</v>
      </c>
      <c r="K11">
        <v>0</v>
      </c>
      <c r="M11">
        <v>6</v>
      </c>
      <c r="O11">
        <v>7</v>
      </c>
      <c r="Q11">
        <f t="shared" si="0"/>
        <v>23</v>
      </c>
    </row>
    <row r="12" spans="1:17" x14ac:dyDescent="0.3">
      <c r="O12" t="s">
        <v>65</v>
      </c>
    </row>
    <row r="13" spans="1:17" x14ac:dyDescent="0.3">
      <c r="A13" t="s">
        <v>132</v>
      </c>
      <c r="B13" t="s">
        <v>89</v>
      </c>
      <c r="C13">
        <v>13</v>
      </c>
      <c r="E13">
        <v>0</v>
      </c>
      <c r="G13">
        <v>0</v>
      </c>
      <c r="I13">
        <v>7</v>
      </c>
      <c r="K13">
        <v>3</v>
      </c>
      <c r="O13">
        <v>0</v>
      </c>
      <c r="Q13">
        <f t="shared" si="0"/>
        <v>10</v>
      </c>
    </row>
    <row r="15" spans="1:17" x14ac:dyDescent="0.3">
      <c r="E15" t="s">
        <v>64</v>
      </c>
    </row>
    <row r="16" spans="1:17" x14ac:dyDescent="0.3">
      <c r="A16" t="s">
        <v>76</v>
      </c>
      <c r="B16" t="s">
        <v>5</v>
      </c>
      <c r="C16">
        <v>15</v>
      </c>
      <c r="E16" t="s">
        <v>13</v>
      </c>
      <c r="G16">
        <v>0</v>
      </c>
      <c r="I16">
        <v>0</v>
      </c>
      <c r="K16" t="s">
        <v>13</v>
      </c>
      <c r="M16">
        <v>0</v>
      </c>
      <c r="O16" t="s">
        <v>13</v>
      </c>
      <c r="Q16">
        <f t="shared" si="0"/>
        <v>0</v>
      </c>
    </row>
    <row r="17" spans="17:17" x14ac:dyDescent="0.3">
      <c r="Q17" s="1">
        <f>SUM(Q6:Q16)</f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6F96-8A35-4765-A0E9-FC066C343343}">
  <dimension ref="A1:Q29"/>
  <sheetViews>
    <sheetView workbookViewId="0">
      <selection activeCell="Q29" sqref="Q29"/>
    </sheetView>
  </sheetViews>
  <sheetFormatPr defaultRowHeight="14.4" x14ac:dyDescent="0.3"/>
  <cols>
    <col min="1" max="1" width="26.10937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6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</v>
      </c>
      <c r="G4" t="s">
        <v>14</v>
      </c>
      <c r="I4" t="s">
        <v>17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90</v>
      </c>
      <c r="B6" t="s">
        <v>89</v>
      </c>
      <c r="C6">
        <v>9</v>
      </c>
      <c r="E6">
        <v>8</v>
      </c>
      <c r="G6" t="s">
        <v>13</v>
      </c>
      <c r="I6">
        <v>6</v>
      </c>
      <c r="K6">
        <v>10</v>
      </c>
      <c r="Q6">
        <f>SUM(E6:O6)</f>
        <v>24</v>
      </c>
    </row>
    <row r="7" spans="1:17" x14ac:dyDescent="0.3">
      <c r="A7" t="s">
        <v>91</v>
      </c>
      <c r="B7" t="s">
        <v>89</v>
      </c>
      <c r="C7">
        <v>9</v>
      </c>
      <c r="E7">
        <v>7</v>
      </c>
      <c r="G7">
        <v>6</v>
      </c>
      <c r="I7">
        <v>0</v>
      </c>
      <c r="K7">
        <v>8</v>
      </c>
      <c r="Q7">
        <f t="shared" ref="Q7:Q28" si="0">SUM(E7:O7)</f>
        <v>21</v>
      </c>
    </row>
    <row r="8" spans="1:17" x14ac:dyDescent="0.3">
      <c r="A8" t="s">
        <v>94</v>
      </c>
      <c r="B8" t="s">
        <v>89</v>
      </c>
      <c r="C8">
        <v>9</v>
      </c>
      <c r="E8">
        <v>4</v>
      </c>
      <c r="G8">
        <v>0</v>
      </c>
      <c r="I8">
        <v>1</v>
      </c>
      <c r="K8">
        <v>2</v>
      </c>
      <c r="Q8">
        <f t="shared" si="0"/>
        <v>7</v>
      </c>
    </row>
    <row r="9" spans="1:17" x14ac:dyDescent="0.3">
      <c r="A9" t="s">
        <v>97</v>
      </c>
      <c r="B9" t="s">
        <v>89</v>
      </c>
      <c r="C9">
        <v>9</v>
      </c>
      <c r="E9">
        <v>1</v>
      </c>
      <c r="G9">
        <v>4</v>
      </c>
      <c r="I9">
        <v>0</v>
      </c>
      <c r="K9">
        <v>1</v>
      </c>
      <c r="Q9">
        <f t="shared" si="0"/>
        <v>6</v>
      </c>
    </row>
    <row r="11" spans="1:17" x14ac:dyDescent="0.3">
      <c r="E11" t="s">
        <v>19</v>
      </c>
    </row>
    <row r="12" spans="1:17" x14ac:dyDescent="0.3">
      <c r="A12" t="s">
        <v>31</v>
      </c>
      <c r="B12" t="s">
        <v>5</v>
      </c>
      <c r="C12">
        <v>11</v>
      </c>
      <c r="E12" t="s">
        <v>13</v>
      </c>
      <c r="G12">
        <v>7</v>
      </c>
      <c r="I12">
        <v>0</v>
      </c>
      <c r="K12">
        <v>0</v>
      </c>
      <c r="M12">
        <v>0</v>
      </c>
      <c r="Q12">
        <f t="shared" si="0"/>
        <v>7</v>
      </c>
    </row>
    <row r="14" spans="1:17" x14ac:dyDescent="0.3">
      <c r="A14" t="s">
        <v>107</v>
      </c>
      <c r="B14" t="s">
        <v>89</v>
      </c>
      <c r="C14">
        <v>11</v>
      </c>
      <c r="E14">
        <v>8</v>
      </c>
      <c r="G14">
        <v>0</v>
      </c>
      <c r="I14">
        <v>10</v>
      </c>
      <c r="K14">
        <v>8</v>
      </c>
      <c r="Q14">
        <f t="shared" si="0"/>
        <v>26</v>
      </c>
    </row>
    <row r="15" spans="1:17" x14ac:dyDescent="0.3">
      <c r="A15" t="s">
        <v>117</v>
      </c>
      <c r="B15" t="s">
        <v>89</v>
      </c>
      <c r="C15">
        <v>11</v>
      </c>
      <c r="E15">
        <v>0</v>
      </c>
      <c r="G15" t="s">
        <v>13</v>
      </c>
      <c r="I15">
        <v>0</v>
      </c>
      <c r="K15" t="s">
        <v>13</v>
      </c>
      <c r="M15" t="s">
        <v>13</v>
      </c>
      <c r="Q15">
        <f t="shared" si="0"/>
        <v>0</v>
      </c>
    </row>
    <row r="17" spans="1:17" x14ac:dyDescent="0.3">
      <c r="E17" t="s">
        <v>33</v>
      </c>
      <c r="G17" t="s">
        <v>34</v>
      </c>
      <c r="I17" t="s">
        <v>35</v>
      </c>
    </row>
    <row r="18" spans="1:17" x14ac:dyDescent="0.3">
      <c r="A18" t="s">
        <v>37</v>
      </c>
      <c r="B18" t="s">
        <v>5</v>
      </c>
      <c r="C18">
        <v>13</v>
      </c>
      <c r="E18">
        <v>10</v>
      </c>
      <c r="G18">
        <v>0</v>
      </c>
      <c r="I18">
        <v>0</v>
      </c>
      <c r="K18">
        <v>10</v>
      </c>
      <c r="M18">
        <v>10</v>
      </c>
      <c r="O18">
        <v>0</v>
      </c>
      <c r="Q18">
        <f t="shared" si="0"/>
        <v>30</v>
      </c>
    </row>
    <row r="19" spans="1:17" x14ac:dyDescent="0.3">
      <c r="A19" t="s">
        <v>49</v>
      </c>
      <c r="B19" t="s">
        <v>5</v>
      </c>
      <c r="C19">
        <v>13</v>
      </c>
      <c r="E19">
        <v>1</v>
      </c>
      <c r="G19">
        <v>0</v>
      </c>
      <c r="I19">
        <v>2</v>
      </c>
      <c r="K19">
        <v>1</v>
      </c>
      <c r="M19">
        <v>0</v>
      </c>
      <c r="O19">
        <v>0</v>
      </c>
      <c r="Q19">
        <f t="shared" si="0"/>
        <v>4</v>
      </c>
    </row>
    <row r="20" spans="1:17" x14ac:dyDescent="0.3">
      <c r="A20" t="s">
        <v>54</v>
      </c>
      <c r="B20" t="s">
        <v>5</v>
      </c>
      <c r="C20">
        <v>13</v>
      </c>
      <c r="E20" t="s">
        <v>13</v>
      </c>
      <c r="G20">
        <v>0</v>
      </c>
      <c r="I20">
        <v>0</v>
      </c>
      <c r="K20" t="s">
        <v>13</v>
      </c>
      <c r="M20">
        <v>0</v>
      </c>
      <c r="O20">
        <v>0</v>
      </c>
      <c r="Q20">
        <f t="shared" si="0"/>
        <v>0</v>
      </c>
    </row>
    <row r="21" spans="1:17" x14ac:dyDescent="0.3">
      <c r="O21" t="s">
        <v>65</v>
      </c>
    </row>
    <row r="22" spans="1:17" x14ac:dyDescent="0.3">
      <c r="A22" t="s">
        <v>119</v>
      </c>
      <c r="B22" t="s">
        <v>89</v>
      </c>
      <c r="C22">
        <v>13</v>
      </c>
      <c r="E22">
        <v>8</v>
      </c>
      <c r="G22">
        <v>10</v>
      </c>
      <c r="I22">
        <v>0</v>
      </c>
      <c r="K22">
        <v>8</v>
      </c>
      <c r="M22">
        <v>0</v>
      </c>
      <c r="O22">
        <v>0</v>
      </c>
      <c r="Q22">
        <f t="shared" si="0"/>
        <v>26</v>
      </c>
    </row>
    <row r="24" spans="1:17" x14ac:dyDescent="0.3">
      <c r="E24" t="s">
        <v>64</v>
      </c>
    </row>
    <row r="25" spans="1:17" x14ac:dyDescent="0.3">
      <c r="A25" t="s">
        <v>73</v>
      </c>
      <c r="B25" t="s">
        <v>5</v>
      </c>
      <c r="C25">
        <v>15</v>
      </c>
      <c r="E25">
        <v>2</v>
      </c>
      <c r="G25">
        <v>0</v>
      </c>
      <c r="I25">
        <v>8</v>
      </c>
      <c r="K25">
        <v>0</v>
      </c>
      <c r="M25">
        <v>0</v>
      </c>
      <c r="O25">
        <v>0</v>
      </c>
      <c r="Q25">
        <f t="shared" si="0"/>
        <v>10</v>
      </c>
    </row>
    <row r="26" spans="1:17" x14ac:dyDescent="0.3">
      <c r="A26" t="s">
        <v>81</v>
      </c>
      <c r="B26" t="s">
        <v>5</v>
      </c>
      <c r="C26">
        <v>15</v>
      </c>
      <c r="E26">
        <v>0</v>
      </c>
      <c r="G26">
        <v>0</v>
      </c>
      <c r="I26">
        <v>5</v>
      </c>
      <c r="K26">
        <v>0</v>
      </c>
      <c r="M26">
        <v>0</v>
      </c>
      <c r="O26">
        <v>8</v>
      </c>
      <c r="Q26">
        <f t="shared" si="0"/>
        <v>13</v>
      </c>
    </row>
    <row r="27" spans="1:17" x14ac:dyDescent="0.3">
      <c r="A27" t="s">
        <v>82</v>
      </c>
      <c r="B27" t="s">
        <v>5</v>
      </c>
      <c r="C27">
        <v>15</v>
      </c>
      <c r="E27">
        <v>0</v>
      </c>
      <c r="G27">
        <v>0</v>
      </c>
      <c r="I27">
        <v>0</v>
      </c>
      <c r="K27">
        <v>10</v>
      </c>
      <c r="M27">
        <v>10</v>
      </c>
      <c r="O27">
        <v>0</v>
      </c>
      <c r="Q27">
        <f t="shared" si="0"/>
        <v>20</v>
      </c>
    </row>
    <row r="28" spans="1:17" x14ac:dyDescent="0.3">
      <c r="A28" t="s">
        <v>83</v>
      </c>
      <c r="B28" t="s">
        <v>5</v>
      </c>
      <c r="C28">
        <v>15</v>
      </c>
      <c r="E28">
        <v>0</v>
      </c>
      <c r="G28">
        <v>0</v>
      </c>
      <c r="I28">
        <v>0</v>
      </c>
      <c r="K28">
        <v>0</v>
      </c>
      <c r="M28">
        <v>0</v>
      </c>
      <c r="O28">
        <v>10</v>
      </c>
      <c r="Q28">
        <f t="shared" si="0"/>
        <v>10</v>
      </c>
    </row>
    <row r="29" spans="1:17" x14ac:dyDescent="0.3">
      <c r="Q29" s="1">
        <f>SUM(Q6:Q28)</f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F719-C94D-4A25-8F54-5838AA97799D}">
  <dimension ref="A1:Q8"/>
  <sheetViews>
    <sheetView workbookViewId="0">
      <selection activeCell="L9" sqref="L9"/>
    </sheetView>
  </sheetViews>
  <sheetFormatPr defaultRowHeight="14.4" x14ac:dyDescent="0.3"/>
  <cols>
    <col min="1" max="1" width="21.88671875" bestFit="1" customWidth="1"/>
    <col min="2" max="2" width="4.109375" bestFit="1" customWidth="1"/>
    <col min="3" max="3" width="5.21875" bestFit="1" customWidth="1"/>
    <col min="4" max="4" width="1.77734375" customWidth="1"/>
    <col min="5" max="5" width="4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6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33</v>
      </c>
      <c r="G4" t="s">
        <v>34</v>
      </c>
      <c r="I4" t="s">
        <v>35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56</v>
      </c>
      <c r="B6" t="s">
        <v>5</v>
      </c>
      <c r="C6">
        <v>13</v>
      </c>
      <c r="E6">
        <v>0</v>
      </c>
      <c r="G6">
        <v>10</v>
      </c>
      <c r="I6">
        <v>6</v>
      </c>
      <c r="K6">
        <v>0</v>
      </c>
      <c r="M6">
        <v>0</v>
      </c>
      <c r="O6">
        <v>0</v>
      </c>
      <c r="Q6">
        <f>SUM(E6:O6)</f>
        <v>16</v>
      </c>
    </row>
    <row r="7" spans="1:17" x14ac:dyDescent="0.3">
      <c r="A7" t="s">
        <v>61</v>
      </c>
      <c r="B7" t="s">
        <v>5</v>
      </c>
      <c r="C7">
        <v>13</v>
      </c>
      <c r="E7">
        <v>0</v>
      </c>
      <c r="G7">
        <v>0</v>
      </c>
      <c r="I7">
        <v>8</v>
      </c>
      <c r="K7">
        <v>0</v>
      </c>
      <c r="M7">
        <v>3</v>
      </c>
      <c r="O7">
        <v>0</v>
      </c>
      <c r="Q7">
        <f>SUM(E7:O7)</f>
        <v>11</v>
      </c>
    </row>
    <row r="8" spans="1:17" x14ac:dyDescent="0.3">
      <c r="Q8" s="1">
        <f>SUM(Q6:Q7)</f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BAF8-ACFF-41EC-B469-39AD92529663}">
  <dimension ref="A1:Q26"/>
  <sheetViews>
    <sheetView workbookViewId="0">
      <selection activeCell="Q26" sqref="Q26"/>
    </sheetView>
  </sheetViews>
  <sheetFormatPr defaultRowHeight="14.4" x14ac:dyDescent="0.3"/>
  <cols>
    <col min="1" max="1" width="24.664062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7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33</v>
      </c>
      <c r="G4" t="s">
        <v>34</v>
      </c>
      <c r="I4" t="s">
        <v>35</v>
      </c>
      <c r="K4" t="s">
        <v>18</v>
      </c>
      <c r="M4" t="s">
        <v>20</v>
      </c>
      <c r="O4" t="s">
        <v>36</v>
      </c>
      <c r="Q4" t="s">
        <v>150</v>
      </c>
    </row>
    <row r="6" spans="1:17" x14ac:dyDescent="0.3">
      <c r="A6" t="s">
        <v>38</v>
      </c>
      <c r="B6" t="s">
        <v>5</v>
      </c>
      <c r="C6">
        <v>13</v>
      </c>
      <c r="E6">
        <v>8</v>
      </c>
      <c r="G6">
        <v>0</v>
      </c>
      <c r="I6">
        <v>0</v>
      </c>
      <c r="K6">
        <v>8</v>
      </c>
      <c r="M6">
        <v>0</v>
      </c>
      <c r="O6">
        <v>0</v>
      </c>
      <c r="Q6">
        <f>SUM(E6:O6)</f>
        <v>16</v>
      </c>
    </row>
    <row r="7" spans="1:17" x14ac:dyDescent="0.3">
      <c r="A7" t="s">
        <v>39</v>
      </c>
      <c r="B7" t="s">
        <v>5</v>
      </c>
      <c r="C7">
        <v>13</v>
      </c>
      <c r="E7">
        <v>7</v>
      </c>
      <c r="G7">
        <v>0</v>
      </c>
      <c r="I7">
        <v>0</v>
      </c>
      <c r="K7">
        <v>6</v>
      </c>
      <c r="M7">
        <v>0</v>
      </c>
      <c r="O7">
        <v>0</v>
      </c>
      <c r="Q7">
        <f t="shared" ref="Q7:Q25" si="0">SUM(E7:O7)</f>
        <v>13</v>
      </c>
    </row>
    <row r="8" spans="1:17" x14ac:dyDescent="0.3">
      <c r="A8" t="s">
        <v>41</v>
      </c>
      <c r="B8" t="s">
        <v>5</v>
      </c>
      <c r="C8">
        <v>13</v>
      </c>
      <c r="E8">
        <v>5</v>
      </c>
      <c r="G8">
        <v>0</v>
      </c>
      <c r="I8">
        <v>0</v>
      </c>
      <c r="K8">
        <v>0</v>
      </c>
      <c r="M8">
        <v>7</v>
      </c>
      <c r="O8">
        <v>0</v>
      </c>
      <c r="Q8">
        <f t="shared" si="0"/>
        <v>12</v>
      </c>
    </row>
    <row r="9" spans="1:17" x14ac:dyDescent="0.3">
      <c r="A9" t="s">
        <v>42</v>
      </c>
      <c r="B9" t="s">
        <v>5</v>
      </c>
      <c r="C9">
        <v>13</v>
      </c>
      <c r="E9">
        <v>4</v>
      </c>
      <c r="G9">
        <v>0</v>
      </c>
      <c r="I9">
        <v>0</v>
      </c>
      <c r="K9">
        <v>0</v>
      </c>
      <c r="M9">
        <v>5</v>
      </c>
      <c r="O9">
        <v>0</v>
      </c>
      <c r="Q9">
        <f t="shared" si="0"/>
        <v>9</v>
      </c>
    </row>
    <row r="10" spans="1:17" x14ac:dyDescent="0.3">
      <c r="A10" t="s">
        <v>44</v>
      </c>
      <c r="B10" t="s">
        <v>5</v>
      </c>
      <c r="C10">
        <v>13</v>
      </c>
      <c r="E10">
        <v>2</v>
      </c>
      <c r="G10">
        <v>0</v>
      </c>
      <c r="I10">
        <v>5</v>
      </c>
      <c r="K10" t="s">
        <v>13</v>
      </c>
      <c r="M10">
        <v>0</v>
      </c>
      <c r="O10">
        <v>0</v>
      </c>
      <c r="Q10">
        <f t="shared" si="0"/>
        <v>7</v>
      </c>
    </row>
    <row r="11" spans="1:17" x14ac:dyDescent="0.3">
      <c r="A11" t="s">
        <v>48</v>
      </c>
      <c r="B11" t="s">
        <v>5</v>
      </c>
      <c r="C11">
        <v>13</v>
      </c>
      <c r="E11">
        <v>1</v>
      </c>
      <c r="G11">
        <v>5</v>
      </c>
      <c r="I11">
        <v>0</v>
      </c>
      <c r="K11">
        <v>0</v>
      </c>
      <c r="M11">
        <v>0</v>
      </c>
      <c r="O11">
        <v>0</v>
      </c>
      <c r="Q11">
        <f t="shared" si="0"/>
        <v>6</v>
      </c>
    </row>
    <row r="12" spans="1:17" x14ac:dyDescent="0.3">
      <c r="A12" t="s">
        <v>53</v>
      </c>
      <c r="B12" t="s">
        <v>5</v>
      </c>
      <c r="C12">
        <v>13</v>
      </c>
      <c r="E12" t="s">
        <v>13</v>
      </c>
      <c r="G12">
        <v>0</v>
      </c>
      <c r="I12">
        <v>0</v>
      </c>
      <c r="K12">
        <v>0</v>
      </c>
      <c r="M12">
        <v>0</v>
      </c>
      <c r="O12">
        <v>0</v>
      </c>
      <c r="Q12">
        <f t="shared" si="0"/>
        <v>0</v>
      </c>
    </row>
    <row r="13" spans="1:17" x14ac:dyDescent="0.3">
      <c r="A13" t="s">
        <v>57</v>
      </c>
      <c r="B13" t="s">
        <v>5</v>
      </c>
      <c r="C13">
        <v>13</v>
      </c>
      <c r="E13">
        <v>0</v>
      </c>
      <c r="G13">
        <v>8</v>
      </c>
      <c r="I13">
        <v>0</v>
      </c>
      <c r="K13">
        <v>0</v>
      </c>
      <c r="M13">
        <v>0</v>
      </c>
      <c r="O13">
        <v>0</v>
      </c>
      <c r="Q13">
        <f t="shared" si="0"/>
        <v>8</v>
      </c>
    </row>
    <row r="14" spans="1:17" x14ac:dyDescent="0.3">
      <c r="A14" t="s">
        <v>63</v>
      </c>
      <c r="B14" t="s">
        <v>5</v>
      </c>
      <c r="C14">
        <v>13</v>
      </c>
      <c r="E14">
        <v>0</v>
      </c>
      <c r="G14">
        <v>0</v>
      </c>
      <c r="I14">
        <v>0</v>
      </c>
      <c r="K14">
        <v>0</v>
      </c>
      <c r="M14">
        <v>1</v>
      </c>
      <c r="O14">
        <v>5</v>
      </c>
      <c r="Q14">
        <f t="shared" si="0"/>
        <v>6</v>
      </c>
    </row>
    <row r="16" spans="1:17" x14ac:dyDescent="0.3">
      <c r="O16" t="s">
        <v>65</v>
      </c>
    </row>
    <row r="17" spans="1:17" x14ac:dyDescent="0.3">
      <c r="A17" t="s">
        <v>118</v>
      </c>
      <c r="B17" t="s">
        <v>89</v>
      </c>
      <c r="C17">
        <v>13</v>
      </c>
      <c r="E17">
        <v>10</v>
      </c>
      <c r="G17">
        <v>0</v>
      </c>
      <c r="I17">
        <v>10</v>
      </c>
      <c r="K17">
        <v>10</v>
      </c>
      <c r="M17">
        <v>0</v>
      </c>
      <c r="O17">
        <v>0</v>
      </c>
      <c r="Q17">
        <f t="shared" si="0"/>
        <v>30</v>
      </c>
    </row>
    <row r="18" spans="1:17" x14ac:dyDescent="0.3">
      <c r="A18" t="s">
        <v>121</v>
      </c>
      <c r="B18" t="s">
        <v>89</v>
      </c>
      <c r="C18">
        <v>13</v>
      </c>
      <c r="E18">
        <v>6</v>
      </c>
      <c r="G18">
        <v>0</v>
      </c>
      <c r="I18">
        <v>6</v>
      </c>
      <c r="K18">
        <v>4</v>
      </c>
      <c r="M18">
        <v>0</v>
      </c>
      <c r="O18">
        <v>0</v>
      </c>
      <c r="Q18">
        <f t="shared" si="0"/>
        <v>16</v>
      </c>
    </row>
    <row r="19" spans="1:17" x14ac:dyDescent="0.3">
      <c r="A19" t="s">
        <v>133</v>
      </c>
      <c r="B19" t="s">
        <v>89</v>
      </c>
      <c r="C19">
        <v>13</v>
      </c>
      <c r="E19">
        <v>0</v>
      </c>
      <c r="G19">
        <v>0</v>
      </c>
      <c r="I19">
        <v>0</v>
      </c>
      <c r="K19">
        <v>6</v>
      </c>
      <c r="M19">
        <v>0</v>
      </c>
      <c r="O19">
        <v>8</v>
      </c>
      <c r="Q19">
        <f t="shared" si="0"/>
        <v>14</v>
      </c>
    </row>
    <row r="21" spans="1:17" x14ac:dyDescent="0.3">
      <c r="E21" t="s">
        <v>64</v>
      </c>
      <c r="O21" t="s">
        <v>84</v>
      </c>
    </row>
    <row r="22" spans="1:17" x14ac:dyDescent="0.3">
      <c r="A22" t="s">
        <v>134</v>
      </c>
      <c r="B22" t="s">
        <v>89</v>
      </c>
      <c r="C22">
        <v>15</v>
      </c>
      <c r="E22">
        <v>10</v>
      </c>
      <c r="G22">
        <v>0</v>
      </c>
      <c r="I22">
        <v>0</v>
      </c>
      <c r="K22">
        <v>10</v>
      </c>
      <c r="M22">
        <v>10</v>
      </c>
      <c r="O22">
        <v>10</v>
      </c>
      <c r="Q22">
        <f t="shared" si="0"/>
        <v>40</v>
      </c>
    </row>
    <row r="23" spans="1:17" x14ac:dyDescent="0.3">
      <c r="A23" t="s">
        <v>137</v>
      </c>
      <c r="B23" t="s">
        <v>89</v>
      </c>
      <c r="C23">
        <v>15</v>
      </c>
      <c r="E23">
        <v>6</v>
      </c>
      <c r="G23">
        <v>0</v>
      </c>
      <c r="I23">
        <v>0</v>
      </c>
      <c r="K23">
        <v>6</v>
      </c>
      <c r="M23">
        <v>0</v>
      </c>
      <c r="O23">
        <v>0</v>
      </c>
      <c r="Q23">
        <f t="shared" si="0"/>
        <v>12</v>
      </c>
    </row>
    <row r="24" spans="1:17" x14ac:dyDescent="0.3">
      <c r="A24" t="s">
        <v>139</v>
      </c>
      <c r="B24" t="s">
        <v>89</v>
      </c>
      <c r="C24">
        <v>15</v>
      </c>
      <c r="E24" t="s">
        <v>13</v>
      </c>
      <c r="G24">
        <v>0</v>
      </c>
      <c r="I24">
        <v>0</v>
      </c>
      <c r="K24">
        <v>8</v>
      </c>
      <c r="M24">
        <v>0</v>
      </c>
      <c r="O24">
        <v>0</v>
      </c>
      <c r="Q24">
        <f t="shared" si="0"/>
        <v>8</v>
      </c>
    </row>
    <row r="25" spans="1:17" x14ac:dyDescent="0.3">
      <c r="A25" t="s">
        <v>140</v>
      </c>
      <c r="B25" t="s">
        <v>89</v>
      </c>
      <c r="C25">
        <v>15</v>
      </c>
      <c r="E25" t="s">
        <v>13</v>
      </c>
      <c r="G25">
        <v>0</v>
      </c>
      <c r="I25">
        <v>0</v>
      </c>
      <c r="K25">
        <v>0</v>
      </c>
      <c r="M25" t="s">
        <v>13</v>
      </c>
      <c r="O25">
        <v>0</v>
      </c>
      <c r="Q25">
        <f t="shared" si="0"/>
        <v>0</v>
      </c>
    </row>
    <row r="26" spans="1:17" x14ac:dyDescent="0.3">
      <c r="Q26" s="1">
        <f>SUM(Q6:Q25)</f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7CEC-95D0-4923-AB8F-3E4216B85763}">
  <dimension ref="A1:Q13"/>
  <sheetViews>
    <sheetView workbookViewId="0">
      <selection activeCell="Q5" sqref="Q5"/>
    </sheetView>
  </sheetViews>
  <sheetFormatPr defaultRowHeight="14.4" x14ac:dyDescent="0.3"/>
  <cols>
    <col min="1" max="1" width="19.21875" bestFit="1" customWidth="1"/>
    <col min="2" max="2" width="4.109375" bestFit="1" customWidth="1"/>
    <col min="3" max="3" width="5.21875" bestFit="1" customWidth="1"/>
    <col min="4" max="4" width="1.77734375" customWidth="1"/>
    <col min="5" max="5" width="5.5546875" bestFit="1" customWidth="1"/>
    <col min="6" max="6" width="1.77734375" customWidth="1"/>
    <col min="7" max="7" width="5.5546875" bestFit="1" customWidth="1"/>
    <col min="8" max="8" width="1.77734375" customWidth="1"/>
    <col min="9" max="9" width="5.33203125" bestFit="1" customWidth="1"/>
    <col min="10" max="10" width="1.77734375" customWidth="1"/>
    <col min="11" max="11" width="7.33203125" bestFit="1" customWidth="1"/>
    <col min="12" max="12" width="1.77734375" customWidth="1"/>
    <col min="13" max="13" width="5.77734375" bestFit="1" customWidth="1"/>
    <col min="14" max="14" width="1.77734375" customWidth="1"/>
    <col min="15" max="15" width="7.44140625" bestFit="1" customWidth="1"/>
    <col min="16" max="16" width="1.77734375" customWidth="1"/>
  </cols>
  <sheetData>
    <row r="1" spans="1:17" x14ac:dyDescent="0.3">
      <c r="A1" t="s">
        <v>0</v>
      </c>
    </row>
    <row r="4" spans="1:17" x14ac:dyDescent="0.3">
      <c r="A4" t="s">
        <v>1</v>
      </c>
      <c r="B4" t="s">
        <v>3</v>
      </c>
      <c r="C4" t="s">
        <v>2</v>
      </c>
      <c r="E4" t="s">
        <v>64</v>
      </c>
      <c r="G4" t="s">
        <v>34</v>
      </c>
      <c r="I4" t="s">
        <v>35</v>
      </c>
      <c r="K4" t="s">
        <v>18</v>
      </c>
      <c r="M4" t="s">
        <v>20</v>
      </c>
      <c r="O4" t="s">
        <v>65</v>
      </c>
      <c r="Q4" t="s">
        <v>150</v>
      </c>
    </row>
    <row r="6" spans="1:17" x14ac:dyDescent="0.3">
      <c r="A6" t="s">
        <v>71</v>
      </c>
      <c r="B6" t="s">
        <v>5</v>
      </c>
      <c r="C6">
        <v>15</v>
      </c>
      <c r="E6">
        <v>4</v>
      </c>
      <c r="G6">
        <v>0</v>
      </c>
      <c r="I6">
        <v>0</v>
      </c>
      <c r="K6">
        <v>0</v>
      </c>
      <c r="M6">
        <v>0</v>
      </c>
      <c r="O6">
        <v>6</v>
      </c>
      <c r="Q6">
        <f>SUM(E6:O6)</f>
        <v>10</v>
      </c>
    </row>
    <row r="7" spans="1:17" x14ac:dyDescent="0.3">
      <c r="A7" t="s">
        <v>72</v>
      </c>
      <c r="B7" t="s">
        <v>5</v>
      </c>
      <c r="C7">
        <v>15</v>
      </c>
      <c r="E7">
        <v>3</v>
      </c>
      <c r="G7">
        <v>0</v>
      </c>
      <c r="I7">
        <v>0</v>
      </c>
      <c r="K7">
        <v>0</v>
      </c>
      <c r="M7">
        <v>0</v>
      </c>
      <c r="O7">
        <v>7</v>
      </c>
      <c r="Q7">
        <f t="shared" ref="Q7:Q12" si="0">SUM(E7:O7)</f>
        <v>10</v>
      </c>
    </row>
    <row r="8" spans="1:17" x14ac:dyDescent="0.3">
      <c r="O8" t="s">
        <v>84</v>
      </c>
    </row>
    <row r="9" spans="1:17" x14ac:dyDescent="0.3">
      <c r="A9" t="s">
        <v>145</v>
      </c>
      <c r="B9" t="s">
        <v>89</v>
      </c>
      <c r="C9">
        <v>15</v>
      </c>
      <c r="E9">
        <v>0</v>
      </c>
      <c r="G9">
        <v>0</v>
      </c>
      <c r="I9">
        <v>0</v>
      </c>
      <c r="K9">
        <v>0</v>
      </c>
      <c r="M9">
        <v>0</v>
      </c>
      <c r="O9" t="s">
        <v>13</v>
      </c>
      <c r="Q9">
        <f t="shared" si="0"/>
        <v>0</v>
      </c>
    </row>
    <row r="11" spans="1:17" x14ac:dyDescent="0.3">
      <c r="O11" t="s">
        <v>147</v>
      </c>
    </row>
    <row r="12" spans="1:17" x14ac:dyDescent="0.3">
      <c r="A12" t="s">
        <v>148</v>
      </c>
      <c r="B12" t="s">
        <v>89</v>
      </c>
      <c r="C12">
        <v>17</v>
      </c>
      <c r="E12" t="s">
        <v>87</v>
      </c>
      <c r="G12" t="s">
        <v>87</v>
      </c>
      <c r="I12">
        <v>8</v>
      </c>
      <c r="K12" t="s">
        <v>87</v>
      </c>
      <c r="M12" t="s">
        <v>87</v>
      </c>
      <c r="O12" t="s">
        <v>149</v>
      </c>
      <c r="Q12">
        <f t="shared" si="0"/>
        <v>8</v>
      </c>
    </row>
    <row r="13" spans="1:17" x14ac:dyDescent="0.3">
      <c r="Q13" s="1">
        <f>SUM(Q6:Q12)</f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Frederiksberg</vt:lpstr>
      <vt:lpstr>Hvidovre AM</vt:lpstr>
      <vt:lpstr>IK Hellas</vt:lpstr>
      <vt:lpstr>Herlev Atletik</vt:lpstr>
      <vt:lpstr>Glostrup IC</vt:lpstr>
      <vt:lpstr>Amager AC</vt:lpstr>
      <vt:lpstr>DELTA</vt:lpstr>
      <vt:lpstr>BAK</vt:lpstr>
      <vt:lpstr>KIF</vt:lpstr>
      <vt:lpstr>Sparta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</dc:creator>
  <cp:lastModifiedBy>kasse</cp:lastModifiedBy>
  <dcterms:created xsi:type="dcterms:W3CDTF">2020-08-25T21:46:57Z</dcterms:created>
  <dcterms:modified xsi:type="dcterms:W3CDTF">2020-08-26T02:01:30Z</dcterms:modified>
</cp:coreProperties>
</file>